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1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codeName="ThisWorkbook" defaultThemeVersion="124226"/>
  <bookViews>
    <workbookView xWindow="480" yWindow="255" windowWidth="14880" windowHeight="6795" activeTab="3"/>
  </bookViews>
  <sheets>
    <sheet name="Strategy" sheetId="6" r:id="rId1"/>
    <sheet name="P-Map 100" sheetId="7" r:id="rId2"/>
    <sheet name="P-Map 10" sheetId="8" r:id="rId3"/>
    <sheet name="FMEA " sheetId="9" r:id="rId4"/>
    <sheet name="SEV" sheetId="3" r:id="rId5"/>
    <sheet name="OCC" sheetId="2" r:id="rId6"/>
    <sheet name="DET" sheetId="1" r:id="rId7"/>
    <sheet name="BAR Chart of RPN" sheetId="5" r:id="rId8"/>
    <sheet name=" Assessment" sheetId="4" r:id="rId9"/>
    <sheet name="Action Item list" sheetId="10" r:id="rId10"/>
    <sheet name="Keihin MPR REF" sheetId="12" r:id="rId11"/>
  </sheets>
  <externalReferences>
    <externalReference r:id="rId12"/>
  </externalReferences>
  <definedNames>
    <definedName name="CurrentCTRLS">'[1]Validation Lists'!$I$3:$I$6</definedName>
    <definedName name="PPHINT">'[1]Validation Lists'!$I$17:$I$19</definedName>
    <definedName name="Rank">'[1]Validation Lists'!$I$14:$I$15</definedName>
    <definedName name="Select">'[1]Validation Lists'!$I$8</definedName>
  </definedNames>
  <calcPr calcId="145621"/>
</workbook>
</file>

<file path=xl/calcChain.xml><?xml version="1.0" encoding="utf-8"?>
<calcChain xmlns="http://schemas.openxmlformats.org/spreadsheetml/2006/main">
  <c r="S114" i="9" l="1"/>
  <c r="L114" i="9"/>
  <c r="S113" i="9"/>
  <c r="L113" i="9"/>
  <c r="S112" i="9"/>
  <c r="L112" i="9"/>
  <c r="S111" i="9"/>
  <c r="L111" i="9"/>
  <c r="S110" i="9"/>
  <c r="L110" i="9"/>
  <c r="S109" i="9"/>
  <c r="L109" i="9"/>
  <c r="S108" i="9"/>
  <c r="L108" i="9"/>
  <c r="S107" i="9"/>
  <c r="L107" i="9"/>
  <c r="S106" i="9"/>
  <c r="L106" i="9"/>
  <c r="S105" i="9"/>
  <c r="L105" i="9"/>
  <c r="S104" i="9"/>
  <c r="L104" i="9"/>
  <c r="S103" i="9"/>
  <c r="L103" i="9"/>
  <c r="S102" i="9"/>
  <c r="L102" i="9"/>
  <c r="S101" i="9"/>
  <c r="L101" i="9"/>
  <c r="S100" i="9"/>
  <c r="L100" i="9"/>
  <c r="S99" i="9"/>
  <c r="L99" i="9"/>
  <c r="S98" i="9"/>
  <c r="L98" i="9"/>
  <c r="S97" i="9"/>
  <c r="L97" i="9"/>
  <c r="S96" i="9"/>
  <c r="L96" i="9"/>
  <c r="S95" i="9"/>
  <c r="L95" i="9"/>
  <c r="S94" i="9"/>
  <c r="L94" i="9"/>
  <c r="S93" i="9"/>
  <c r="L93" i="9"/>
  <c r="S92" i="9"/>
  <c r="L92" i="9"/>
  <c r="S91" i="9"/>
  <c r="L91" i="9"/>
  <c r="S90" i="9"/>
  <c r="L90" i="9"/>
  <c r="S89" i="9"/>
  <c r="L89" i="9"/>
  <c r="S88" i="9"/>
  <c r="L88" i="9"/>
  <c r="S87" i="9"/>
  <c r="L87" i="9"/>
  <c r="S86" i="9"/>
  <c r="L86" i="9"/>
  <c r="S85" i="9"/>
  <c r="L85" i="9"/>
  <c r="S84" i="9"/>
  <c r="L84" i="9"/>
  <c r="S83" i="9"/>
  <c r="L83" i="9"/>
  <c r="S82" i="9"/>
  <c r="L82" i="9"/>
  <c r="S81" i="9"/>
  <c r="L81" i="9"/>
  <c r="S80" i="9"/>
  <c r="L80" i="9"/>
  <c r="S79" i="9"/>
  <c r="L79" i="9"/>
  <c r="S78" i="9"/>
  <c r="L78" i="9"/>
  <c r="S16" i="9" l="1"/>
  <c r="S17" i="9"/>
  <c r="S18" i="9"/>
  <c r="S19" i="9"/>
  <c r="S20" i="9"/>
  <c r="S21" i="9"/>
  <c r="S22" i="9"/>
  <c r="S23" i="9"/>
  <c r="S24" i="9"/>
  <c r="S25" i="9"/>
  <c r="S26" i="9"/>
  <c r="S27" i="9"/>
  <c r="S28" i="9"/>
  <c r="S29" i="9"/>
  <c r="S30" i="9"/>
  <c r="S31" i="9"/>
  <c r="S32" i="9"/>
  <c r="S33" i="9"/>
  <c r="S34" i="9"/>
  <c r="S35" i="9"/>
  <c r="S36" i="9"/>
  <c r="S37" i="9"/>
  <c r="S38" i="9"/>
  <c r="S39" i="9"/>
  <c r="S40" i="9"/>
  <c r="S41" i="9"/>
  <c r="S42" i="9"/>
  <c r="S43" i="9"/>
  <c r="S44" i="9"/>
  <c r="S45" i="9"/>
  <c r="S46" i="9"/>
  <c r="S47" i="9"/>
  <c r="S48" i="9"/>
  <c r="S49" i="9"/>
  <c r="S50" i="9"/>
  <c r="S51" i="9"/>
  <c r="S52" i="9"/>
  <c r="S53" i="9"/>
  <c r="S54" i="9"/>
  <c r="S55" i="9"/>
  <c r="S56" i="9"/>
  <c r="S57" i="9"/>
  <c r="S58" i="9"/>
  <c r="S59" i="9"/>
  <c r="S60" i="9"/>
  <c r="S61" i="9"/>
  <c r="S62" i="9"/>
  <c r="S63" i="9"/>
  <c r="S64" i="9"/>
  <c r="S65" i="9"/>
  <c r="S66" i="9"/>
  <c r="S67" i="9"/>
  <c r="S68" i="9"/>
  <c r="S69" i="9"/>
  <c r="S70" i="9"/>
  <c r="S71" i="9"/>
  <c r="S72" i="9"/>
  <c r="S73" i="9"/>
  <c r="S74" i="9"/>
  <c r="S75" i="9"/>
  <c r="S76" i="9"/>
  <c r="S77" i="9"/>
  <c r="S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72" i="9"/>
  <c r="L73" i="9"/>
  <c r="L74" i="9"/>
  <c r="L75" i="9"/>
  <c r="L76" i="9"/>
  <c r="L77" i="9"/>
  <c r="L15" i="9"/>
</calcChain>
</file>

<file path=xl/comments1.xml><?xml version="1.0" encoding="utf-8"?>
<comments xmlns="http://schemas.openxmlformats.org/spreadsheetml/2006/main">
  <authors>
    <author>A satisfied Microsoft Office user</author>
    <author>Steve McMullen</author>
    <author>Loren Rowley</author>
    <author>lrowley</author>
  </authors>
  <commentList>
    <comment ref="N1" authorId="0">
      <text>
        <r>
          <rPr>
            <sz val="8"/>
            <color indexed="81"/>
            <rFont val="Tahoma"/>
            <family val="2"/>
          </rPr>
          <t xml:space="preserve">Technique which identifies and ranks the RISKS of a design or manufacturing process in order to prioritize actions
</t>
        </r>
      </text>
    </comment>
    <comment ref="L2" authorId="0">
      <text>
        <r>
          <rPr>
            <b/>
            <sz val="8"/>
            <color indexed="81"/>
            <rFont val="Tahoma"/>
            <family val="2"/>
          </rPr>
          <t>Associate responsible for preparing the FME</t>
        </r>
        <r>
          <rPr>
            <sz val="8"/>
            <color indexed="81"/>
            <rFont val="Tahoma"/>
            <family val="2"/>
          </rPr>
          <t xml:space="preserve">A
</t>
        </r>
      </text>
    </comment>
    <comment ref="N2" authorId="1">
      <text>
        <r>
          <rPr>
            <b/>
            <sz val="9"/>
            <color indexed="81"/>
            <rFont val="Tahoma"/>
            <family val="2"/>
          </rPr>
          <t>Open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2" authorId="1">
      <text>
        <r>
          <rPr>
            <b/>
            <sz val="9"/>
            <color indexed="81"/>
            <rFont val="Tahoma"/>
            <family val="2"/>
          </rPr>
          <t>Person independent of team that reviews the FMEA for content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4" authorId="1">
      <text>
        <r>
          <rPr>
            <b/>
            <sz val="9"/>
            <color indexed="81"/>
            <rFont val="Tahoma"/>
            <family val="2"/>
          </rPr>
          <t>System is process or product system, typically more than one step or function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4" authorId="1">
      <text>
        <r>
          <rPr>
            <b/>
            <sz val="9"/>
            <color indexed="81"/>
            <rFont val="Tahoma"/>
            <family val="2"/>
          </rPr>
          <t>Subsystem is just that, sub of system, and more than component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4" authorId="1">
      <text>
        <r>
          <rPr>
            <b/>
            <sz val="9"/>
            <color indexed="81"/>
            <rFont val="Tahoma"/>
            <family val="2"/>
          </rPr>
          <t>Component of single step of process is typically listed as component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4" authorId="1">
      <text>
        <r>
          <rPr>
            <b/>
            <sz val="9"/>
            <color indexed="81"/>
            <rFont val="Tahoma"/>
            <family val="2"/>
          </rPr>
          <t>Date at which management agrees to resourcing the Action Items and reviewed the Team Assessment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" authorId="0">
      <text>
        <r>
          <rPr>
            <b/>
            <sz val="8"/>
            <color indexed="81"/>
            <rFont val="Tahoma"/>
            <family val="2"/>
          </rPr>
          <t>Date at which management agrees with actions taken and status of FMEA for customer and plant</t>
        </r>
      </text>
    </comment>
    <comment ref="B6" authorId="0">
      <text>
        <r>
          <rPr>
            <b/>
            <sz val="8"/>
            <color indexed="81"/>
            <rFont val="Tahoma"/>
            <family val="2"/>
          </rPr>
          <t xml:space="preserve">Enter the name and number of the system, subsystem, or component for which the process is being analyzed </t>
        </r>
        <r>
          <rPr>
            <sz val="8"/>
            <color indexed="81"/>
            <rFont val="Tahoma"/>
            <family val="2"/>
          </rPr>
          <t xml:space="preserve">
   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Who is Manager of the Team working this FMEA or is responsible for the FMEA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6" authorId="0">
      <text>
        <r>
          <rPr>
            <sz val="8"/>
            <color indexed="81"/>
            <rFont val="Tahoma"/>
            <family val="2"/>
          </rPr>
          <t xml:space="preserve">Enter the Email address of the engineer responsible for preparing the FMEA
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Department or Process Number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8" authorId="0">
      <text>
        <r>
          <rPr>
            <b/>
            <sz val="8"/>
            <color indexed="81"/>
            <rFont val="Tahoma"/>
            <family val="2"/>
          </rPr>
          <t>Enter the intended model year and vehicle that will utilize or be affected by the design/process being analyzed</t>
        </r>
        <r>
          <rPr>
            <sz val="8"/>
            <color indexed="81"/>
            <rFont val="Tahoma"/>
            <family val="2"/>
          </rPr>
          <t xml:space="preserve"> 
</t>
        </r>
      </text>
    </comment>
    <comment ref="F8" authorId="0">
      <text>
        <r>
          <rPr>
            <b/>
            <sz val="8"/>
            <color indexed="81"/>
            <rFont val="Tahoma"/>
            <family val="2"/>
          </rPr>
          <t>Enter the initial FMEA due date,which should not exceed the scheduled  release date or the scheduled start of production date.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8" authorId="0">
      <text>
        <r>
          <rPr>
            <b/>
            <sz val="8"/>
            <color indexed="81"/>
            <rFont val="Tahoma"/>
            <family val="2"/>
          </rPr>
          <t>Enter the date the original FMEA was compiled.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8" authorId="0">
      <text>
        <r>
          <rPr>
            <b/>
            <sz val="8"/>
            <color indexed="81"/>
            <rFont val="Tahoma"/>
            <family val="2"/>
          </rPr>
          <t>Enter the latest revision date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0" authorId="0">
      <text>
        <r>
          <rPr>
            <b/>
            <sz val="8"/>
            <color indexed="81"/>
            <rFont val="Tahoma"/>
            <family val="2"/>
          </rPr>
          <t xml:space="preserve">List the names of the associates on the team to assess the FMEA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1">
      <text>
        <r>
          <rPr>
            <b/>
            <sz val="9"/>
            <color indexed="81"/>
            <rFont val="Tahoma"/>
            <family val="2"/>
          </rPr>
          <t>Support is all other participants to the FMEA - List all names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2" authorId="2">
      <text>
        <r>
          <rPr>
            <b/>
            <sz val="9"/>
            <color indexed="81"/>
            <rFont val="Tahoma"/>
            <family val="2"/>
          </rPr>
          <t>PPH FOR THE PAST 3YRS</t>
        </r>
      </text>
    </comment>
    <comment ref="B14" authorId="0">
      <text>
        <r>
          <rPr>
            <sz val="8"/>
            <color indexed="81"/>
            <rFont val="Tahoma"/>
            <family val="2"/>
          </rPr>
          <t>Enter a simple description of the  item, process, or operation being analyzed.(P-Map Function)</t>
        </r>
      </text>
    </comment>
    <comment ref="C14" authorId="0">
      <text>
        <r>
          <rPr>
            <sz val="8"/>
            <color indexed="81"/>
            <rFont val="Tahoma"/>
            <family val="2"/>
          </rPr>
          <t>Is defined as the manner in which the component, subsystem, or system could potentially fail to meet the requirements (little Y of P-Map "gone bad")</t>
        </r>
      </text>
    </comment>
    <comment ref="D14" authorId="0">
      <text>
        <r>
          <rPr>
            <sz val="8"/>
            <color indexed="81"/>
            <rFont val="Tahoma"/>
            <family val="2"/>
          </rPr>
          <t xml:space="preserve">Describe the effects of the failure in terms of what the customer(s) might notice or experience.
</t>
        </r>
      </text>
    </comment>
    <comment ref="E14" authorId="1">
      <text>
        <r>
          <rPr>
            <b/>
            <sz val="9"/>
            <color indexed="81"/>
            <rFont val="Tahoma"/>
            <family val="2"/>
          </rPr>
          <t>Severity represents how severe the failure mode is to the customer (reference SEV tab for Rating)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4" authorId="0">
      <text>
        <r>
          <rPr>
            <sz val="8"/>
            <color indexed="81"/>
            <rFont val="Tahoma"/>
            <family val="2"/>
          </rPr>
          <t>Used to classify any special product characteristics that may require additional process control.</t>
        </r>
      </text>
    </comment>
    <comment ref="G14" authorId="0">
      <text>
        <r>
          <rPr>
            <sz val="8"/>
            <color indexed="81"/>
            <rFont val="Tahoma"/>
            <family val="2"/>
          </rPr>
          <t>Is defined as how the failure could occur.(Inputs from P-Map)</t>
        </r>
      </text>
    </comment>
    <comment ref="H14" authorId="0">
      <text>
        <r>
          <rPr>
            <sz val="8"/>
            <color indexed="81"/>
            <rFont val="Tahoma"/>
            <family val="2"/>
          </rPr>
          <t xml:space="preserve">Is how frequently the specific failure cause/or failure mechanism is projected to occur(Use OCC tab for reference). </t>
        </r>
      </text>
    </comment>
    <comment ref="I14" authorId="1">
      <text>
        <r>
          <rPr>
            <b/>
            <sz val="9"/>
            <color indexed="81"/>
            <rFont val="Tahoma"/>
            <family val="2"/>
          </rPr>
          <t>Those controls PRESENTLY in place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4" authorId="0">
      <text>
        <r>
          <rPr>
            <sz val="8"/>
            <color indexed="81"/>
            <rFont val="Tahoma"/>
            <family val="2"/>
          </rPr>
          <t>Are  descriptions of the controls that detect the cause/mechanism of failure or the failure mode, either by analytical or physical methods.  Place None if none exist presently</t>
        </r>
      </text>
    </comment>
    <comment ref="K14" authorId="0">
      <text>
        <r>
          <rPr>
            <sz val="8"/>
            <color indexed="81"/>
            <rFont val="Tahoma"/>
            <family val="2"/>
          </rPr>
          <t>Likelihood that the proposed current design or process control will detect a potential cause/mechanism. (reference DET tab for Ratings)</t>
        </r>
      </text>
    </comment>
    <comment ref="L14" authorId="0">
      <text>
        <r>
          <rPr>
            <sz val="8"/>
            <color indexed="81"/>
            <rFont val="Tahoma"/>
            <family val="2"/>
          </rPr>
          <t>Risk Priority Number: This value should be used to rank order the concerns in the design/process.
RPN=(Sev.) X (Occ) X (Det)</t>
        </r>
      </text>
    </comment>
    <comment ref="M14" authorId="0">
      <text>
        <r>
          <rPr>
            <sz val="8"/>
            <color indexed="81"/>
            <rFont val="Tahoma"/>
            <family val="2"/>
          </rPr>
          <t>When the failure modes have been rank ordered by RPN, corrective action should be first directed at high severity then at high RPN.</t>
        </r>
      </text>
    </comment>
    <comment ref="N14" authorId="0">
      <text>
        <r>
          <rPr>
            <sz val="8"/>
            <color indexed="81"/>
            <rFont val="Tahoma"/>
            <family val="2"/>
          </rPr>
          <t xml:space="preserve">Enter the organization and individual responsible for the recommended action,and the target completion date
</t>
        </r>
      </text>
    </comment>
    <comment ref="O14" authorId="0">
      <text>
        <r>
          <rPr>
            <sz val="8"/>
            <color indexed="81"/>
            <rFont val="Tahoma"/>
            <family val="2"/>
          </rPr>
          <t xml:space="preserve">After an action has been implemented, enter a brief description of the action and the effective date. 
</t>
        </r>
      </text>
    </comment>
    <comment ref="P14" authorId="1">
      <text>
        <r>
          <rPr>
            <sz val="9"/>
            <color indexed="81"/>
            <rFont val="Tahoma"/>
            <family val="2"/>
          </rPr>
          <t xml:space="preserve">Re-Rate Sev, Occ, and Det and re-calc RPN
</t>
        </r>
      </text>
    </comment>
    <comment ref="Q14" authorId="1">
      <text>
        <r>
          <rPr>
            <sz val="9"/>
            <color indexed="81"/>
            <rFont val="Tahoma"/>
            <family val="2"/>
          </rPr>
          <t xml:space="preserve">Re-Rate OCC
</t>
        </r>
      </text>
    </comment>
    <comment ref="R14" authorId="1">
      <text>
        <r>
          <rPr>
            <b/>
            <sz val="9"/>
            <color indexed="81"/>
            <rFont val="Tahoma"/>
            <family val="2"/>
          </rPr>
          <t xml:space="preserve">Re-Rate DET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4" authorId="1">
      <text>
        <r>
          <rPr>
            <b/>
            <sz val="9"/>
            <color indexed="81"/>
            <rFont val="Tahoma"/>
            <family val="2"/>
          </rPr>
          <t>Re-Rated RPN (new Risk Priority Number after actions taken)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X14" authorId="3">
      <text>
        <r>
          <rPr>
            <sz val="14"/>
            <color indexed="81"/>
            <rFont val="Tahoma"/>
            <family val="2"/>
          </rPr>
          <t>Keihin
Attach 
Point</t>
        </r>
      </text>
    </comment>
    <comment ref="Y14" authorId="3">
      <text>
        <r>
          <rPr>
            <sz val="14"/>
            <color indexed="81"/>
            <rFont val="Tahoma"/>
            <family val="2"/>
          </rPr>
          <t>Customer
Attach
Point</t>
        </r>
      </text>
    </comment>
  </commentList>
</comments>
</file>

<file path=xl/comments2.xml><?xml version="1.0" encoding="utf-8"?>
<comments xmlns="http://schemas.openxmlformats.org/spreadsheetml/2006/main">
  <authors>
    <author>Steve McMullen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What was FMEA Line Item # for reference back to FMEA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" authorId="0">
      <text>
        <r>
          <rPr>
            <b/>
            <sz val="9"/>
            <color indexed="81"/>
            <rFont val="Tahoma"/>
            <family val="2"/>
          </rPr>
          <t>What was cause that resulted in this action item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0">
      <text>
        <r>
          <rPr>
            <sz val="9"/>
            <color indexed="81"/>
            <rFont val="Tahoma"/>
            <family val="2"/>
          </rPr>
          <t xml:space="preserve">What is recommended action from FMEA line item.
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Who is responsible to report out the status of this action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3" authorId="0">
      <text>
        <r>
          <rPr>
            <b/>
            <sz val="9"/>
            <color indexed="81"/>
            <rFont val="Tahoma"/>
            <family val="2"/>
          </rPr>
          <t>What is project completion of this action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3" authorId="0">
      <text>
        <r>
          <rPr>
            <b/>
            <sz val="9"/>
            <color indexed="81"/>
            <rFont val="Tahoma"/>
            <family val="2"/>
          </rPr>
          <t>Was is Result of this action, new learning? Or proof of control?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" authorId="0">
      <text>
        <r>
          <rPr>
            <b/>
            <sz val="9"/>
            <color indexed="81"/>
            <rFont val="Tahoma"/>
            <family val="2"/>
          </rPr>
          <t>Severity, occurrence or detection improvement.  This will transfer back to FMEA form as Re-Rating</t>
        </r>
        <r>
          <rPr>
            <sz val="9"/>
            <color indexed="81"/>
            <rFont val="Tahoma"/>
            <family val="2"/>
          </rPr>
          <t xml:space="preserve">
e</t>
        </r>
      </text>
    </comment>
  </commentList>
</comments>
</file>

<file path=xl/comments3.xml><?xml version="1.0" encoding="utf-8"?>
<comments xmlns="http://schemas.openxmlformats.org/spreadsheetml/2006/main">
  <authors>
    <author>Steve McMullen</author>
  </authors>
  <commentList>
    <comment ref="B3" authorId="0">
      <text>
        <r>
          <rPr>
            <b/>
            <sz val="9"/>
            <color indexed="81"/>
            <rFont val="Tahoma"/>
            <family val="2"/>
          </rPr>
          <t>If this is a new rule, what proof do we have to suggest it will be successful?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" authorId="0">
      <text>
        <r>
          <rPr>
            <b/>
            <sz val="9"/>
            <color indexed="81"/>
            <rFont val="Tahoma"/>
            <family val="2"/>
          </rPr>
          <t>This is my judgement that the rule will address the concern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" authorId="0">
      <text>
        <r>
          <rPr>
            <b/>
            <sz val="9"/>
            <color indexed="81"/>
            <rFont val="Tahoma"/>
            <family val="2"/>
          </rPr>
          <t>Is the rule and application of the rule shared throughout the other processess that can use it?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" authorId="0">
      <text>
        <r>
          <rPr>
            <b/>
            <sz val="9"/>
            <color indexed="81"/>
            <rFont val="Tahoma"/>
            <family val="2"/>
          </rPr>
          <t>Is there a way to ensure continued use of the rule?  Is there a system in place to provide this rule to new employees? Is there a process in place to retrain the rule?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<sst xmlns="http://schemas.openxmlformats.org/spreadsheetml/2006/main" count="687" uniqueCount="565">
  <si>
    <t>Almost Impossible</t>
  </si>
  <si>
    <t>Manual</t>
  </si>
  <si>
    <t>No Detection in place</t>
  </si>
  <si>
    <t>Very Remote</t>
  </si>
  <si>
    <t>Unscheduled periodic audits</t>
  </si>
  <si>
    <t>Random Checks</t>
  </si>
  <si>
    <t>Remote</t>
  </si>
  <si>
    <t>Observe set-up parameters. Visual Inspection</t>
  </si>
  <si>
    <t>Control is achieved with visual inspection only.</t>
  </si>
  <si>
    <t>100% Visual  Inspection</t>
  </si>
  <si>
    <t>Very Low</t>
  </si>
  <si>
    <t>Verification and documentation of Set-up parameters, Double visual inspection</t>
  </si>
  <si>
    <t>200% Visual Inspection, or QCS, MCS checks</t>
  </si>
  <si>
    <t>Low</t>
  </si>
  <si>
    <t>100% visual inspection by touching and marking of parts or using boundary samples. Periodic manual gauging/testing.</t>
  </si>
  <si>
    <t>Gauging</t>
  </si>
  <si>
    <t>Moderate</t>
  </si>
  <si>
    <t>100% Go/No Go gauging. Periodic gaging with control chart. Independent set-up/ changeover parameter verification</t>
  </si>
  <si>
    <t>Moderately High</t>
  </si>
  <si>
    <t>Error Proofing- cannot accept next operation. Gauging on set-up/first piece last piece check</t>
  </si>
  <si>
    <t xml:space="preserve">CMM at machine set-up, or automatic detection at later process step </t>
  </si>
  <si>
    <t>High</t>
  </si>
  <si>
    <t>In-station "poke-yoke" detection before part leaves the operation. Error proofing  - cannot pass part. Automatic Gauging with Stop</t>
  </si>
  <si>
    <t>Very High</t>
  </si>
  <si>
    <t>Error Prevention due to "poke-yoke" devices on equipment. Multiple layers of error proofing.</t>
  </si>
  <si>
    <t>Interlocking prevents bad part passing to next step.   Automatic Stop on error detection</t>
  </si>
  <si>
    <t>Almost Certain</t>
  </si>
  <si>
    <t>Part flow must be Guaranteed to insure that error proofing can not be missed/bypassed - No Build</t>
  </si>
  <si>
    <t>Management Assessment</t>
  </si>
  <si>
    <t xml:space="preserve">Date of Assessment: </t>
  </si>
  <si>
    <t xml:space="preserve">Team Leader: </t>
  </si>
  <si>
    <t>Minimum Expected</t>
  </si>
  <si>
    <t>Team Participation</t>
  </si>
  <si>
    <t>A single inexperienced person created/updated FMEA</t>
  </si>
  <si>
    <t>A single experienced person created/updated FMEA</t>
  </si>
  <si>
    <t>A cross functional team with partial participation created the FMEA</t>
  </si>
  <si>
    <t>A fully Cross functional team of experienced people part time created the FMEA</t>
  </si>
  <si>
    <t>A fully Cross functional team of experienced people trained to create P-Map and FMEA</t>
  </si>
  <si>
    <t>FMEA was just started before E-2</t>
  </si>
  <si>
    <t>FMEA was started after E-1</t>
  </si>
  <si>
    <t>The FMEA was started after E-0</t>
  </si>
  <si>
    <t>FMEA was Started after Die-Go</t>
  </si>
  <si>
    <t>FMEA was started  prior to P-2 Eki</t>
  </si>
  <si>
    <t>PFMEA Structure</t>
  </si>
  <si>
    <t>The steps within the PFMEA do not follow the P-Map or process flow</t>
  </si>
  <si>
    <t>The steps within the FMEA match the process flow only</t>
  </si>
  <si>
    <t>The Steps within the FMEA match the P-Map and the Process Flow</t>
  </si>
  <si>
    <t xml:space="preserve">The steps within the FMEA match the P-Map, Process Flow </t>
  </si>
  <si>
    <t>The steps within the FMEA exist in another process and can be walked to verify P-Map</t>
  </si>
  <si>
    <t>PFMEA Severity</t>
  </si>
  <si>
    <t>One person subjectively rates severity</t>
  </si>
  <si>
    <t>PFMEA Occurrence</t>
  </si>
  <si>
    <t>Team estimates Occurrence based on desired outcome or BP or copied from previous FMEA</t>
  </si>
  <si>
    <t xml:space="preserve">Team estimates Occurrence based on experience with no supporting data </t>
  </si>
  <si>
    <t>Team uses experience and Customer data of failures to estimate Occurrence</t>
  </si>
  <si>
    <t>Team uses only current Internal data and customer data to estimate Occurrence</t>
  </si>
  <si>
    <t>Team uses all data based on Historical &amp; Current Intermal, Customer and Market information to estimate Occurrence</t>
  </si>
  <si>
    <t xml:space="preserve">PFMEA Control </t>
  </si>
  <si>
    <t>Control is reactive only on most line items and many do not exist presently</t>
  </si>
  <si>
    <t xml:space="preserve">Controls and actions are deemed to be effective based on team experience and mostly reactive </t>
  </si>
  <si>
    <t>Controls are deemed effective based on MPR and about  half are preventative</t>
  </si>
  <si>
    <t>Controls meet requirements of Customer &amp; MPR and most are preventative</t>
  </si>
  <si>
    <t xml:space="preserve">Control methods are verified to be effective through the use of statistical measures.  </t>
  </si>
  <si>
    <t>FMEA Document Control</t>
  </si>
  <si>
    <t>The FMEA is not Controlled</t>
  </si>
  <si>
    <t>FMEA is controlled in a remote file that is not available to everyone</t>
  </si>
  <si>
    <t>FMEA is controlled and available for review</t>
  </si>
  <si>
    <t>FMEA is under strict document control and available for review</t>
  </si>
  <si>
    <t>FMEA has accessible storage location where Keihin can view and change is controlled</t>
  </si>
  <si>
    <t>FMEA Guidelines</t>
  </si>
  <si>
    <t>Only the AIAG Rankings were used to assess the FMEA</t>
  </si>
  <si>
    <t>The AIAG manual was the main guideline for setting the rankings</t>
  </si>
  <si>
    <t>The AIAG Manual and non-documented guidelines were used for setting rankings</t>
  </si>
  <si>
    <t xml:space="preserve">The AIAG Manual along with Keihin’s written guidelines were used for selecting Rankings </t>
  </si>
  <si>
    <t>AIAG Manual and Standardized Keihin Guidelines were used</t>
  </si>
  <si>
    <t>Completeness</t>
  </si>
  <si>
    <t>FMEA was Completed only to meet E-1 requirements</t>
  </si>
  <si>
    <t>FMEA was created with Few Failure Modes and almost no Action Items</t>
  </si>
  <si>
    <t>FMEA was created with a comprehensive set of failure modes but do not include P-Map input and Outputs</t>
  </si>
  <si>
    <t>The FMEA is comprehensive, considers the Entire Process and addresses any purchased component concerns</t>
  </si>
  <si>
    <t>The FMEA is used to advance the art of Manufacturing and is assess regularly by the local team using Pareto</t>
  </si>
  <si>
    <t>The FMEA is not Maintained</t>
  </si>
  <si>
    <t>FMEA is updated whenever a process change takes place</t>
  </si>
  <si>
    <t>PFMEA Timing only applies to New Model</t>
  </si>
  <si>
    <t>Team Assessment</t>
  </si>
  <si>
    <t>Team unfamiliiar with product or process rates severity</t>
  </si>
  <si>
    <t>Past Problem PPH used in addition to inexperienced team to rate severity</t>
  </si>
  <si>
    <t>Customer attach points and PPH and experienced team used to rate severity</t>
  </si>
  <si>
    <t xml:space="preserve">Co-develoment with the customer, Reference the Projects Critical customers key characteritions are used to rate severity </t>
  </si>
  <si>
    <t>FMEA is updated whenever a process/product change occurs and when quality spills occur(5-P)</t>
  </si>
  <si>
    <t>FMEA is Current and reviewed on at Least a yearly basis and actions are contnually worked throughout the year for risk reduction</t>
  </si>
  <si>
    <t xml:space="preserve">FMEA Updating        MP-QA </t>
  </si>
  <si>
    <t>There exists a regular reviewing scheduling broken down by date and department for FMEA reviews and is followed to continually reduce risk</t>
  </si>
  <si>
    <t>Assessment</t>
  </si>
  <si>
    <t>FMEA Strategy:</t>
  </si>
  <si>
    <t>Document the process as it presently is - WALK the Process</t>
  </si>
  <si>
    <t>Complete the Process Map including  Inputs, Outputs</t>
  </si>
  <si>
    <t>Complete the FMEA (with action items)</t>
  </si>
  <si>
    <t>Assign Responsibility for Action Items</t>
  </si>
  <si>
    <t>Develop Timelines for Action Item Implementation</t>
  </si>
  <si>
    <t>Re-assess RPN with selected Action Items</t>
  </si>
  <si>
    <t>Update FMEA as needed and as often as issues occur</t>
  </si>
  <si>
    <t xml:space="preserve"> </t>
  </si>
  <si>
    <t>POTENTIAL FAILURE MODE AND EFFECTS ANALYSIS</t>
  </si>
  <si>
    <t xml:space="preserve">Reviewed By: </t>
  </si>
  <si>
    <t>Customer</t>
  </si>
  <si>
    <t>Design or Process Responsibility</t>
  </si>
  <si>
    <t>Prepared by</t>
  </si>
  <si>
    <t>Original FMEA Date</t>
  </si>
  <si>
    <t>FMEA Revision Date</t>
  </si>
  <si>
    <t>Core Team</t>
  </si>
  <si>
    <t>Support:</t>
  </si>
  <si>
    <t>Design Item or Process Function Requirements</t>
  </si>
  <si>
    <t>Potential Failure Mode</t>
  </si>
  <si>
    <t>Potential Effect(s) of Failure</t>
  </si>
  <si>
    <t>Sev</t>
  </si>
  <si>
    <t>Class</t>
  </si>
  <si>
    <t>Potential Cause(s) / Mechanism(s) of Failure</t>
  </si>
  <si>
    <t>Occ</t>
  </si>
  <si>
    <t>RPN</t>
  </si>
  <si>
    <t>Recommended Actions</t>
  </si>
  <si>
    <t>Responsibility &amp; Target Completion Date</t>
  </si>
  <si>
    <t>Actions Taken</t>
  </si>
  <si>
    <t>Det</t>
  </si>
  <si>
    <t>End of FMEA</t>
  </si>
  <si>
    <t>As we develop timelines for completion, we will consider design/process changes to reduce severity, control methods and procedures to reduce detection.</t>
  </si>
  <si>
    <t>Action Item list</t>
  </si>
  <si>
    <t>Line Item #</t>
  </si>
  <si>
    <t>Cause</t>
  </si>
  <si>
    <t>Action</t>
  </si>
  <si>
    <t>Who</t>
  </si>
  <si>
    <t>Results of action</t>
  </si>
  <si>
    <t>Effect on RPN</t>
  </si>
  <si>
    <t>Approved to Submit</t>
  </si>
  <si>
    <t>Approved to Act</t>
  </si>
  <si>
    <t>Email Address:</t>
  </si>
  <si>
    <t>Key Date and critical dates</t>
  </si>
  <si>
    <t>Plan how to complete FMEA with Entire team and assess plan</t>
  </si>
  <si>
    <t>Prioritize Action Items and review plan and assessment with management</t>
  </si>
  <si>
    <t>Management provides assessment of FMEA and Send FMEA to Customer as desired</t>
  </si>
  <si>
    <t xml:space="preserve">Countermeasure Verification </t>
  </si>
  <si>
    <t>Type of Countermeasure</t>
  </si>
  <si>
    <t>Rule</t>
  </si>
  <si>
    <t>Right</t>
  </si>
  <si>
    <t>Shared</t>
  </si>
  <si>
    <t>Followed</t>
  </si>
  <si>
    <t>Verified</t>
  </si>
  <si>
    <t>Retrain
C-1</t>
  </si>
  <si>
    <t>1)Verify Training is Documented</t>
  </si>
  <si>
    <t xml:space="preserve">1) Verify training addresses the concern </t>
  </si>
  <si>
    <t xml:space="preserve">1) Verify the associates have been trained by interviewing them </t>
  </si>
  <si>
    <t xml:space="preserve">1) Verify knowledge of training by observing Associates </t>
  </si>
  <si>
    <t>1) Verify that a process exists to re-train employees as needed</t>
  </si>
  <si>
    <t>2) Verify that Training is Controlled (Date Delivered, Version, Location, etc...)</t>
  </si>
  <si>
    <t>2) Verify Training is most effective method to prevent reoccurrence of the concern</t>
  </si>
  <si>
    <t xml:space="preserve"> 2) Verify training records show they have been trained </t>
  </si>
  <si>
    <t>2)</t>
  </si>
  <si>
    <t>2) Verify that training is included for NEW associates to the area</t>
  </si>
  <si>
    <t>3) Verify that training is Available for associate review at a later time</t>
  </si>
  <si>
    <t>3) Verify that trainer is effective in delivery of training material</t>
  </si>
  <si>
    <t>3) Verify that Read Across has occurred with other processes utilizing similar equipment, processes etc</t>
  </si>
  <si>
    <t>3)</t>
  </si>
  <si>
    <t xml:space="preserve"> 3) Verify that a process exists downstream to confirm the training output is being followed as needed</t>
  </si>
  <si>
    <t>Update OPSTD
C-2</t>
  </si>
  <si>
    <t xml:space="preserve">1)Verify OPSTD Update is Documented, Controlled and Available  </t>
  </si>
  <si>
    <t xml:space="preserve">1) Verify that the OPSTD Update   properly and efficiently effects the concern </t>
  </si>
  <si>
    <t xml:space="preserve">1) Verify that the Associates have been trained on the OPSTD Change and it was effective. </t>
  </si>
  <si>
    <t xml:space="preserve">1) Verify knowledge of associates by interviewing them on the change </t>
  </si>
  <si>
    <t>2) Verify That changepoints are clear</t>
  </si>
  <si>
    <t>2) Verify that unintended consequences aren't caused by the OPSTD modification</t>
  </si>
  <si>
    <t xml:space="preserve">2) Verify records exist for this training.  </t>
  </si>
  <si>
    <t>2) Verify Check Sheets are current where applicable</t>
  </si>
  <si>
    <t xml:space="preserve">2) Verify that training is included for NEW associates to the area </t>
  </si>
  <si>
    <t>3) Verify that supporting documents are updated (PQCT's, FMEA's, check sheets, etc..)</t>
  </si>
  <si>
    <t xml:space="preserve">3) Verify OPSTD Utilizes methods for confirming its use if applicable. </t>
  </si>
  <si>
    <t>3) Verify that read across is applied for the change to the OPSTD for any other process or Plants.</t>
  </si>
  <si>
    <t>3) Verify FMEA's are accessible for QA and Eng to recognizes the changes as applicable</t>
  </si>
  <si>
    <t>3) Verify that downstream checks confirm compliance to the Updated OPSTD as needed.</t>
  </si>
  <si>
    <t>4) Verify that Design FMEA is under consideration</t>
  </si>
  <si>
    <t>4)</t>
  </si>
  <si>
    <t>Add Visual Aid / Limit Sample
C-3</t>
  </si>
  <si>
    <t xml:space="preserve">1) Verify that the Visual Aid is Documented in all the appropriate OPSTD's.  </t>
  </si>
  <si>
    <t>1)Verify Visual Aid /Limit Sample is clear and helps associate to make correct judgments.</t>
  </si>
  <si>
    <t xml:space="preserve">1) Verify that the Visual Aid/Limit Sample need and use has been trained to Associates by interviewing them and it was effective. </t>
  </si>
  <si>
    <t xml:space="preserve">1) Verify use of Visual Aid/Limit Sample by observing Associates in action on the line </t>
  </si>
  <si>
    <t xml:space="preserve">1) Verify a process exists to re-confirm associates are using Visual aid/Limit Samples in making judgments and not their own interpretation.  </t>
  </si>
  <si>
    <t xml:space="preserve">2) Verify that Limit Sample is of equivalent performance as present production and provides equivalent characteristics at the extreme of acceptability  </t>
  </si>
  <si>
    <t>2) Verify Visual Aid/Limit Sample has been approved for use by QA and Customer (if re'q)</t>
  </si>
  <si>
    <t xml:space="preserve"> 2) Verify Read Across opportunities are exploited to other departments and plants within Keihin.</t>
  </si>
  <si>
    <t xml:space="preserve">2) Verify that an MSA be used to reconfirm the use of the visual aid, Limit Samples when needed. </t>
  </si>
  <si>
    <t>3)Verify that Limit sample is documented in all the appropriate OPSTD's</t>
  </si>
  <si>
    <t>3) Verify that Associates can properly judge using this visual aid/Limit Sample by performing an MSA (if needed)</t>
  </si>
  <si>
    <t xml:space="preserve">3) Verify that all applicable  associate training is recorded in a log </t>
  </si>
  <si>
    <t>Add Process step / Visual Inspection (2nd station)
C-4</t>
  </si>
  <si>
    <t xml:space="preserve">1)Verify added Process is properly documented, controlled and available  </t>
  </si>
  <si>
    <t xml:space="preserve">1) Verify that the process change properly and efficiently effects the issue </t>
  </si>
  <si>
    <t xml:space="preserve">1) Verify that the Associates have been trained on the process Change and that it was effective.   </t>
  </si>
  <si>
    <t xml:space="preserve">1) Verify knowledge of associates by interviewing them on Process change </t>
  </si>
  <si>
    <t xml:space="preserve">1) Verify that a process exists to re-train employees </t>
  </si>
  <si>
    <t>2) Verify that changepoints are clear and acceptable to QA and Customer</t>
  </si>
  <si>
    <t>2) Verify that Associate can complete new task within Cyle time effectively.</t>
  </si>
  <si>
    <t>2) Verify records exist for this training.</t>
  </si>
  <si>
    <t>2) Verify Knowledge of Associates by observing them applying the new process</t>
  </si>
  <si>
    <t>3) Verify that supporting documents are updated (PQCT's, FMEA's, etc..)</t>
  </si>
  <si>
    <t>3) Verify that no unintended consequences result from adding process step</t>
  </si>
  <si>
    <t>3) Verify that read across is applied for the change to the Process for any other process or Plant applications</t>
  </si>
  <si>
    <t>3) Verify that a process exists downstream to confirm the process step is being followed(as needed)</t>
  </si>
  <si>
    <t>Change part / process specification
C-5</t>
  </si>
  <si>
    <t xml:space="preserve">1)Verify Specification change is Documented, Controlled and Available </t>
  </si>
  <si>
    <t>1) Verify Process Capability has been Re-Confirmed after the change</t>
  </si>
  <si>
    <t>1) Verify that the Associates have been trained on the process or part Change and that it was effective.</t>
  </si>
  <si>
    <t>1)Verify that data supports process is running at desired performance with change</t>
  </si>
  <si>
    <t>1)Verify that process exist to confirm continued performance to spec setting on regular basis (Cpk)</t>
  </si>
  <si>
    <t xml:space="preserve">2) Verify That changepoints are clear </t>
  </si>
  <si>
    <t xml:space="preserve"> 2) Verify Specification change has been approved by QA, Eng. MFG, Customer as applicable.</t>
  </si>
  <si>
    <t xml:space="preserve"> 2) Verify records exist for this training.</t>
  </si>
  <si>
    <t xml:space="preserve"> 2) Verify OPSTDs have plan understood for NG data</t>
  </si>
  <si>
    <t xml:space="preserve">  3) Verify spec change has addressed issue with supporting data.</t>
  </si>
  <si>
    <t xml:space="preserve"> 3) Verify that read across is applied for the change to the process or part for any other similar process or Plant applications.</t>
  </si>
  <si>
    <t xml:space="preserve"> 3) Verify the changepoints have been properly documented (IPP, etc..)</t>
  </si>
  <si>
    <t>4) Verify Confirmation is added to the Quality/Machine Check Sheet to confirm 1X/Shift</t>
  </si>
  <si>
    <t>Add inspection Mark
C-6</t>
  </si>
  <si>
    <t xml:space="preserve">1)Verify Inspection Mark addition  is Documented, Controlled and Available </t>
  </si>
  <si>
    <t xml:space="preserve">1) Verify that the Inspection Mark Addition properly and efficiently effects the issue </t>
  </si>
  <si>
    <t>1) Verify that the Associates have been trained on the Inspection Mark placement and reason and it was effective</t>
  </si>
  <si>
    <t xml:space="preserve">1)Verify knowledge of training by interviewing anD observing Associates </t>
  </si>
  <si>
    <t>1)Verify that process exist to confirm continued correct use of the Inspection Mark</t>
  </si>
  <si>
    <t xml:space="preserve">2) Verify Inspection Mark addition has been approved by QA, Eng. MFG, Customer as applicable. </t>
  </si>
  <si>
    <t xml:space="preserve"> 2) Verify records exist for this training. </t>
  </si>
  <si>
    <t xml:space="preserve">2) Verify Confirmation of use of Inspection Mark at downstream station  </t>
  </si>
  <si>
    <t>2)Verify that a downstream process utilizes the Inspection Mark as defined</t>
  </si>
  <si>
    <t>3) Verify that read across is applied for the Inspection Mark for any other similar process or Plant applications.</t>
  </si>
  <si>
    <t>Add Hard Detection
C-7</t>
  </si>
  <si>
    <t xml:space="preserve">1)Verify the Use of a Hard Detection is warranted  </t>
  </si>
  <si>
    <t>1) Verify the Hard Detection passed the Measurement System Analysis (MSA) with Associates who will use it before it was put in use.</t>
  </si>
  <si>
    <t xml:space="preserve">1)Verify associates have been informed about the Hard Detection and are aware of its requirements   </t>
  </si>
  <si>
    <t xml:space="preserve">1)Verify Associates understand need and use of Hard Detection  </t>
  </si>
  <si>
    <t>1)Verify that Hard Detection has a verification process to assure us that it continues to operate as designed</t>
  </si>
  <si>
    <t xml:space="preserve">2) Verify that the Hard detection is called out in the OPSTD's, specifically the WI and Check Sheets </t>
  </si>
  <si>
    <t xml:space="preserve"> 2) Verify the Hard Detection has been approved for use by QA, Eng, Mfg, and Customer as needed.  </t>
  </si>
  <si>
    <t>2) Verify the associates have been trained and that training was effective</t>
  </si>
  <si>
    <t xml:space="preserve">2) Verify Hard Detection is running to plan(no alarms) and documented </t>
  </si>
  <si>
    <t>2)Verify that an action plans for questionable output of Hard Detects exist to help Departments manage corrective action (Camera Adjustments, Bar Code Readers, etc... are examples)</t>
  </si>
  <si>
    <t>3) Verify that the Hard Detection is Check Sheet Confirmed 1X/shift as needed.</t>
  </si>
  <si>
    <t>3) Verify OPSTD identifies all details of MASTER mode as needed</t>
  </si>
  <si>
    <t>3) Verify traning records exist for this training</t>
  </si>
  <si>
    <t>3) Verify that If Masters use variable data that they provide spec threshold testing.</t>
  </si>
  <si>
    <t>3) Verify that Associates continue to use the hard detection as warranted in WI and PQCT.</t>
  </si>
  <si>
    <t>4) Verify that all supporting documents have been updated to capture the hard detection use.</t>
  </si>
  <si>
    <t>4) Verify that Hard Detection is registered and recorded for TPM.</t>
  </si>
  <si>
    <t xml:space="preserve">4) Verify that read across is applied for the Hard Detection for any other process or Plant applications </t>
  </si>
  <si>
    <t>4) Verify that a NG result has an action plan to address the Hard Detection</t>
  </si>
  <si>
    <t>5) Verify defined location exist for Hard Detection to protect it from damage or unintended adjustment</t>
  </si>
  <si>
    <t>5) Verify department has action plan for Hard Detection continued operation</t>
  </si>
  <si>
    <t>5)</t>
  </si>
  <si>
    <t>Repair-Modify Equipment / Fixture
C-8</t>
  </si>
  <si>
    <t xml:space="preserve">1)Verify that equipment/Fixture Drawings  reflect modifications desired. </t>
  </si>
  <si>
    <t xml:space="preserve">1)Verify the Eng, QA have inspected modifications and that they meet prints and Specs  </t>
  </si>
  <si>
    <t xml:space="preserve">1)Verify associates have been informed about the modification and are aware of its new requirements </t>
  </si>
  <si>
    <t xml:space="preserve">1)Verify that modified equipment/fixture is still in use  </t>
  </si>
  <si>
    <t xml:space="preserve">1)Verify that equipment/fixure modification continue to perform as designed </t>
  </si>
  <si>
    <t xml:space="preserve"> 2) Verify that drawings are up to date, controlled and available as needed. </t>
  </si>
  <si>
    <t xml:space="preserve"> 2) Verify Modification addresses the concern</t>
  </si>
  <si>
    <t xml:space="preserve">2) Verify the associates have been trained </t>
  </si>
  <si>
    <t>2)  Verify knowledge  of the modification by interviewing Associates</t>
  </si>
  <si>
    <t xml:space="preserve">2) Verify that TPM is being performed as Scheduled </t>
  </si>
  <si>
    <t xml:space="preserve">3) Verify that OPSTD are updated to include changed Fixture/equipment.  </t>
  </si>
  <si>
    <t>3) Verify TPM Schedule is needed to maintain performance</t>
  </si>
  <si>
    <t xml:space="preserve">3) Verify traning records exist for this  </t>
  </si>
  <si>
    <t>3) Verify TPM is scheduled (where expected)</t>
  </si>
  <si>
    <t>3)Verify Visual Management exist for TPM as needed</t>
  </si>
  <si>
    <t>4) Verify Change to Equipment/Fixture does not negatively effect QA, OEE, CT, etc...</t>
  </si>
  <si>
    <t xml:space="preserve">4) Verify that read across is applied for the Fixture/equipment modifications for any other process or Plant applications </t>
  </si>
  <si>
    <t>Reprogram
C-9</t>
  </si>
  <si>
    <t xml:space="preserve">1) Verify that reprogramming does what it was intended to do  </t>
  </si>
  <si>
    <t xml:space="preserve">1) Verify reprogramming addresses concerns and does not introduce unwanted results </t>
  </si>
  <si>
    <t xml:space="preserve">1) Verify that Associates are aware of reprogramming and its intended consequences. </t>
  </si>
  <si>
    <t xml:space="preserve">1) Verify that reprogramming is in place and being used on applicable machine(s) </t>
  </si>
  <si>
    <t xml:space="preserve">1)Verify that reprogramming change continues to be used and delivers intended operation.  </t>
  </si>
  <si>
    <t xml:space="preserve">2) Verify Reprogramming is applied to all applicable equipment </t>
  </si>
  <si>
    <t>2) Verify programming and control is approved/verifed by Eng, QA, MFG.etc... .</t>
  </si>
  <si>
    <t xml:space="preserve"> 2) Verify Associates also know unintended consequences of Reprogramming. </t>
  </si>
  <si>
    <t>2) Verify that unauthorized associates cannot interfere with intended operation of reprogramming</t>
  </si>
  <si>
    <t>2) Verify that back-up address exists for reprogramming code</t>
  </si>
  <si>
    <t xml:space="preserve">3) Verify Old Program been removed and retained and is controlled as archived and obsolete.  </t>
  </si>
  <si>
    <t xml:space="preserve">3) Verify This training is recorded </t>
  </si>
  <si>
    <t>4) Verify new program is documented, controlled and available</t>
  </si>
  <si>
    <t xml:space="preserve">4)Verify that read across is applied for the reprogramming for any other process or Plant applications </t>
  </si>
  <si>
    <t>New tool/equipment/fixture
C-10</t>
  </si>
  <si>
    <t>1) Verify that equipment/Fixture Drawings  are correct as designed .</t>
  </si>
  <si>
    <t xml:space="preserve">1) Verify the Eng, QA have inspected and that they meet prints and Specs </t>
  </si>
  <si>
    <t xml:space="preserve">1) Verify associates have been informed about the new Equipment/fixture and are aware of its requirements  </t>
  </si>
  <si>
    <t xml:space="preserve">1) Verify that the new equipment/fixture is still in use </t>
  </si>
  <si>
    <t xml:space="preserve">1) Verify that equipment/fixure modification continue to perform as designed </t>
  </si>
  <si>
    <t>2) Verify Modification addresses the concern</t>
  </si>
  <si>
    <t>2) Verify the associates have been trained</t>
  </si>
  <si>
    <t xml:space="preserve">2)  Verify knowledge  of the new eq/fixtures by interviewing Associates </t>
  </si>
  <si>
    <t xml:space="preserve"> 3) Verify that OPSTD are updated to include new Fixture/equipment.  </t>
  </si>
  <si>
    <t xml:space="preserve">3) Verify TPM Schedule is needed to maintain performance </t>
  </si>
  <si>
    <t>4) Verify replacement cycle of new equipment/fixture and MRO Crib approval as needed</t>
  </si>
  <si>
    <t xml:space="preserve">4) Verify that read across is applied for the new Fixture/equipment for any other process or Plant applications </t>
  </si>
  <si>
    <t>Modify Line Layout
C-11</t>
  </si>
  <si>
    <t xml:space="preserve">1)Verify Rule is Documented, controlled and available  </t>
  </si>
  <si>
    <t xml:space="preserve">1) Verify that the line layout eliminates the issue   </t>
  </si>
  <si>
    <t xml:space="preserve">1) Verify that the Associates have been trained on the process Change.   </t>
  </si>
  <si>
    <t xml:space="preserve">1) Verify knowledge of associates by interviewing them </t>
  </si>
  <si>
    <t xml:space="preserve"> 1) Verify that associates continue to operate the line as intended </t>
  </si>
  <si>
    <t xml:space="preserve">2) Verify Process Capability(Cpk) has been Re-Confirmed after the change </t>
  </si>
  <si>
    <t>2)Verify Associate knowledge by Observing them</t>
  </si>
  <si>
    <t>2) Verify that the process is performing as expectedusing Cpk capability data</t>
  </si>
  <si>
    <t>3) Verify new Layout has been approved by QA, Eng. MFG, Customer as applicable.</t>
  </si>
  <si>
    <t xml:space="preserve">3) </t>
  </si>
  <si>
    <t xml:space="preserve">4) Verify that visual Aids, change over documents have been updated for new line layout </t>
  </si>
  <si>
    <t>4) Verify that the change hasn't negatively affected the QA, OEE, CT, etc...</t>
  </si>
  <si>
    <t>5) Verify that M&amp;TE, Fixtures, etc..  have been updated to reflect line layout update.</t>
  </si>
  <si>
    <t>5) Verify that Line Layout mod is captured and shown in plant layout documentation</t>
  </si>
  <si>
    <t>How these Verifications wil be used will be to see how many are applicable and test against those primarily disclosed on the 5-P as applicable</t>
  </si>
  <si>
    <t>then assess need for additional countermeasures to prevent  reoccurrence of HTR's</t>
  </si>
  <si>
    <t>Current Controls - Preventive</t>
  </si>
  <si>
    <t>Current Controls - Detection</t>
  </si>
  <si>
    <t>Year of Implementation</t>
  </si>
  <si>
    <t>No.</t>
  </si>
  <si>
    <r>
      <rPr>
        <sz val="8"/>
        <color indexed="8"/>
        <rFont val="Arial"/>
        <family val="2"/>
      </rPr>
      <t>Dept. Numbe</t>
    </r>
    <r>
      <rPr>
        <b/>
        <sz val="8"/>
        <color indexed="8"/>
        <rFont val="Arial"/>
        <family val="2"/>
      </rPr>
      <t>r</t>
    </r>
  </si>
  <si>
    <t>MFG:</t>
  </si>
  <si>
    <t>R&amp;D:</t>
  </si>
  <si>
    <t>ENG:</t>
  </si>
  <si>
    <t>QA:</t>
  </si>
  <si>
    <t>SOFT</t>
  </si>
  <si>
    <t>HARD</t>
  </si>
  <si>
    <t>MANUAL</t>
  </si>
  <si>
    <t>GAUGING</t>
  </si>
  <si>
    <t>POKE-YOKE</t>
  </si>
  <si>
    <t>When (P)</t>
  </si>
  <si>
    <t>When (A)</t>
  </si>
  <si>
    <t>Failure to meet safety and/or regulatory requirements</t>
  </si>
  <si>
    <t>Potential failure mode affects safe vehicle operation and/or involves noncompliance with government regulation without warning.</t>
  </si>
  <si>
    <t>May endanger operator (machine or assembly) without warning.</t>
  </si>
  <si>
    <t>Potential failure mode affects safe vehicle operation and/or involves noncompliance with government regulation with warning.</t>
  </si>
  <si>
    <t>May endanger operator (machine or assembly) with warning.</t>
  </si>
  <si>
    <t>Loss or degradation of primary function</t>
  </si>
  <si>
    <t>Loss of primary function (vehicle inoperable, does not affect safe vehicle operation).</t>
  </si>
  <si>
    <t>Major Disruption</t>
  </si>
  <si>
    <t>100% of product may have to be scrapped. Line shutdown or stop ship.</t>
  </si>
  <si>
    <t>Degradation of primary function (vehicle operable, but at a reduced level of performance).</t>
  </si>
  <si>
    <t>Significant Disruption</t>
  </si>
  <si>
    <t>A portion of the production run may have to be scrapped.  Deviation from the primary process including decreased line speed or added manpower.</t>
  </si>
  <si>
    <t>Loss or degradation of secondary function</t>
  </si>
  <si>
    <t>Loss of secondary function (vehicle operable, but comfort/convenience functions inoperable).</t>
  </si>
  <si>
    <t>Moderate Disruption</t>
  </si>
  <si>
    <t>100% of production run may have to be reworked off line and accepted.</t>
  </si>
  <si>
    <t>Degradation of secondary function (vehicle operable, but comfort/convenience functions at reduced level of performance).</t>
  </si>
  <si>
    <t>A portion of the production run may have to be reworked off line and accepted.</t>
  </si>
  <si>
    <t>Annoyance</t>
  </si>
  <si>
    <t>Appearance or audible noise, vehicle operable, item does not conform and noticed by most customers (›75%).</t>
  </si>
  <si>
    <t>100% of production run may have to be reworked in-station before it is processed.</t>
  </si>
  <si>
    <t>Appearance or audible noise, vehicle operable, item does not conform and noticed by many customers (50%).</t>
  </si>
  <si>
    <t>A portion of the production run may have to be reworked in-station before it is processed.</t>
  </si>
  <si>
    <t>Minor Disruption</t>
  </si>
  <si>
    <t>Slight inconvenience to process, operation, operator.</t>
  </si>
  <si>
    <t>No effect</t>
  </si>
  <si>
    <t>No discernible effect.</t>
  </si>
  <si>
    <t>No Effect</t>
  </si>
  <si>
    <t>Minor</t>
  </si>
  <si>
    <t>Very Minor</t>
  </si>
  <si>
    <t>None</t>
  </si>
  <si>
    <t>Ppk</t>
  </si>
  <si>
    <t>&lt; 0.55</t>
  </si>
  <si>
    <t>50 per 1,000
1 in 20</t>
  </si>
  <si>
    <t>20 per 1,000
1 in 50</t>
  </si>
  <si>
    <t>10 per 1,000
1 in 100</t>
  </si>
  <si>
    <t>2 per 1,000
1 in 500</t>
  </si>
  <si>
    <t>0.5 per 1,000
1 in 2,000</t>
  </si>
  <si>
    <t>0.1 per 1,000
1 in 10,000</t>
  </si>
  <si>
    <t>0.01 per 1,000
1 in 100,000</t>
  </si>
  <si>
    <t>Failure is eliminated through preventive control.</t>
  </si>
  <si>
    <t>No current process control; Cannot detect or is not analyzed.</t>
  </si>
  <si>
    <t>No detection opportunity</t>
  </si>
  <si>
    <t>Very remote</t>
  </si>
  <si>
    <t>Not likely to detect at any stage</t>
  </si>
  <si>
    <t>Failure mode detection post-processing by operator through visual/tactile/audible means.</t>
  </si>
  <si>
    <t>Problem detection in post processing</t>
  </si>
  <si>
    <t>Problem detection at source</t>
  </si>
  <si>
    <t>Manual &amp; Gauging</t>
  </si>
  <si>
    <t>Failure mode detection post-processing by automated controls that will detect discrepant part and lock part to prevent further processing.</t>
  </si>
  <si>
    <t>Error proofing &amp; Gauging</t>
  </si>
  <si>
    <t>Failure mode detection in-station by automated controls that will detect discrepant part and automatically lock part in station to prevent further processing.</t>
  </si>
  <si>
    <t>Error (cause) detection in-station by automated controls that will detect error and prevent discrepant part from being made.</t>
  </si>
  <si>
    <t>Error detection and/or problem prevention</t>
  </si>
  <si>
    <t>Error (cause) prevention as a result of fixture design, machine design, or part design.  Discrepant parts cannot be made because item has been error-proofed by process /product design.</t>
  </si>
  <si>
    <t>Detection not applicable; Error prevention</t>
  </si>
  <si>
    <t>Error proofing</t>
  </si>
  <si>
    <t>May endanger operator (machine or assembly) with warning</t>
  </si>
  <si>
    <t>The product may have to be sorted, with no scrap, and a portion (less than 100%) reworked</t>
  </si>
  <si>
    <t>Missed shipment shutting down the customer's production line.  Equipment/Machines severely damaged.</t>
  </si>
  <si>
    <t>Major disruption to production line.  Defect caught at final assembly / test.  Major rework required or scrap.</t>
  </si>
  <si>
    <t>Minor disruption to production.  Defect caught at final assembly line.  Light rework or scrap.  May cause minor damages to tooling.</t>
  </si>
  <si>
    <t>No effect detected.</t>
  </si>
  <si>
    <t>AIAG</t>
  </si>
  <si>
    <t>May endanger operator (machine or assembly) without warning</t>
  </si>
  <si>
    <t>Potential for injury or harm to operating personnel.  Non-compliance with governmental regulations (spill of hazardous material, etc.)</t>
  </si>
  <si>
    <t>Failure may cause inconvenience to subsequent operations, minor rework required.  Defect passed to next process.</t>
  </si>
  <si>
    <t>Failure detected at local operation may cause slight inconvenience to operation, minor rework.</t>
  </si>
  <si>
    <t>Slight inconvenience to operation or operator, or no effect.</t>
  </si>
  <si>
    <t>HONDA</t>
  </si>
  <si>
    <t>RANK</t>
  </si>
  <si>
    <t>DESCRIPTION</t>
  </si>
  <si>
    <t>GENERIC</t>
  </si>
  <si>
    <t>A portion (less than 100%) of the product may have to be scrapped with no sorting, or vehicle / item repaired in the repair department with a repair time less than a half-hour</t>
  </si>
  <si>
    <t>100% of product may have to be reworked, or vehicle / item repaired off-line but does not go to repair department</t>
  </si>
  <si>
    <t>EFFECT</t>
  </si>
  <si>
    <t>EFFECT ON PRODUCT</t>
  </si>
  <si>
    <t>EFFECT ON PROCESS</t>
  </si>
  <si>
    <t>Appearance or audible noise, vehicle operable, item does not conform and noticed by discriminating customers (‹25%).</t>
  </si>
  <si>
    <t>Hazardous - without warning</t>
  </si>
  <si>
    <t>Hazardous - with warning</t>
  </si>
  <si>
    <t>SEVERITY</t>
  </si>
  <si>
    <t>Equipment/machines down for a significant period of time.  Major financial impact.  Internal production down which may lead to delay or short shipment.</t>
  </si>
  <si>
    <t>Serious disruption to downstream operation, or major operational impact, e.g. extensive rework, major scrap, significantly increased inventory.  Defect caught in customer plant.  Dealer repair/rework.  Product returned, major disruption, spill occurs.</t>
  </si>
  <si>
    <t>Failure detected at subsequent operation.  May cause slight inconvenience to subsequent operation, minor rework required</t>
  </si>
  <si>
    <t>Failure is almost inevitable</t>
  </si>
  <si>
    <t>Generally associated with processes similar to previous process that have often failed</t>
  </si>
  <si>
    <t>PROBABILITY OF FAILURE (PROCESS)</t>
  </si>
  <si>
    <t>PROBABILITY OF FAILURE (PRODUCT)</t>
  </si>
  <si>
    <t>OCCURRENCE</t>
  </si>
  <si>
    <r>
      <t>&gt;</t>
    </r>
    <r>
      <rPr>
        <i/>
        <sz val="16"/>
        <color indexed="8"/>
        <rFont val="Arial"/>
        <family val="2"/>
      </rPr>
      <t xml:space="preserve"> 100 per 1,000</t>
    </r>
  </si>
  <si>
    <r>
      <t>&gt;</t>
    </r>
    <r>
      <rPr>
        <sz val="16"/>
        <color indexed="8"/>
        <rFont val="Arial"/>
        <family val="2"/>
      </rPr>
      <t xml:space="preserve"> 0.55</t>
    </r>
  </si>
  <si>
    <r>
      <t>&gt;</t>
    </r>
    <r>
      <rPr>
        <sz val="16"/>
        <color indexed="8"/>
        <rFont val="Arial"/>
        <family val="2"/>
      </rPr>
      <t xml:space="preserve"> 0.78</t>
    </r>
  </si>
  <si>
    <r>
      <t>&gt;</t>
    </r>
    <r>
      <rPr>
        <sz val="16"/>
        <color indexed="8"/>
        <rFont val="Arial"/>
        <family val="2"/>
      </rPr>
      <t xml:space="preserve"> 0.86</t>
    </r>
  </si>
  <si>
    <r>
      <t>&gt;</t>
    </r>
    <r>
      <rPr>
        <sz val="16"/>
        <color indexed="8"/>
        <rFont val="Arial"/>
        <family val="2"/>
      </rPr>
      <t xml:space="preserve"> 0.94</t>
    </r>
  </si>
  <si>
    <r>
      <t>&gt;</t>
    </r>
    <r>
      <rPr>
        <sz val="16"/>
        <color indexed="8"/>
        <rFont val="Arial"/>
        <family val="2"/>
      </rPr>
      <t xml:space="preserve"> 1.00</t>
    </r>
  </si>
  <si>
    <r>
      <t>&gt;</t>
    </r>
    <r>
      <rPr>
        <sz val="16"/>
        <color indexed="8"/>
        <rFont val="Arial"/>
        <family val="2"/>
      </rPr>
      <t xml:space="preserve"> 1.10</t>
    </r>
  </si>
  <si>
    <r>
      <t>&gt;</t>
    </r>
    <r>
      <rPr>
        <sz val="16"/>
        <color indexed="8"/>
        <rFont val="Arial"/>
        <family val="2"/>
      </rPr>
      <t xml:space="preserve"> 1.20</t>
    </r>
  </si>
  <si>
    <r>
      <t>&gt;</t>
    </r>
    <r>
      <rPr>
        <sz val="16"/>
        <color indexed="8"/>
        <rFont val="Arial"/>
        <family val="2"/>
      </rPr>
      <t xml:space="preserve"> 1.30</t>
    </r>
  </si>
  <si>
    <t>1 in 20</t>
  </si>
  <si>
    <t>1 in 2000</t>
  </si>
  <si>
    <t>&gt;0.33</t>
  </si>
  <si>
    <t>&gt;0.51</t>
  </si>
  <si>
    <t>&gt;0.67</t>
  </si>
  <si>
    <t>&gt;0.83</t>
  </si>
  <si>
    <t>&gt;1.00</t>
  </si>
  <si>
    <t>&gt;1.17</t>
  </si>
  <si>
    <t>&gt;1.33</t>
  </si>
  <si>
    <t>&gt;1.50</t>
  </si>
  <si>
    <t>&gt;1.67</t>
  </si>
  <si>
    <t>POSSIBLE FAILURE RATES</t>
  </si>
  <si>
    <t>Cpk</t>
  </si>
  <si>
    <t>≤ 0.001 per 1,000
1 in 1,000,000</t>
  </si>
  <si>
    <t>PROBABILITY OF FAILURE</t>
  </si>
  <si>
    <t>LIKELY FAILURE RATE</t>
  </si>
  <si>
    <t>--</t>
  </si>
  <si>
    <t>&lt;0.33</t>
  </si>
  <si>
    <t>PPM</t>
  </si>
  <si>
    <t>PERCENT</t>
  </si>
  <si>
    <t>1 in 10</t>
  </si>
  <si>
    <t>1 in 100</t>
  </si>
  <si>
    <t>1 in 10,000</t>
  </si>
  <si>
    <t>1 in 100,000</t>
  </si>
  <si>
    <t>1 in 1,000,000</t>
  </si>
  <si>
    <t>Very high severity rating when a potential failure mode affects safe vehicle operation and/or involves noncompliance with government regulations with warning</t>
  </si>
  <si>
    <t>Very high severity rating when a potential failure mode affects safe vehicle operation and/or involves noncompliance with government regulations without warning</t>
  </si>
  <si>
    <t>Vehicle/item inoperable (loss of primary function)</t>
  </si>
  <si>
    <t>Vehicle/Item operable, but at reduced level of performance. Customer very dissatisfied</t>
  </si>
  <si>
    <t>Vehicle/item operable, but comfort / convenience  item(s) operate at reduced level of performance. Customer somewhat dissatisfied.</t>
  </si>
  <si>
    <t>Fit &amp; Finish / Squeak &amp; Rattle item does not conform.  Defect noticed by most customers (greater than 75%).</t>
  </si>
  <si>
    <t>Fit &amp; Finish / Squeak &amp; Rattle item does not conform. Defect noticed by 50% of customers</t>
  </si>
  <si>
    <t>Fit &amp; Finish / Squeak &amp; Rattle item does not conform. Defect noticed by discriminating customers (less than 25%).</t>
  </si>
  <si>
    <t>No discernible effect</t>
  </si>
  <si>
    <t>Vehicle/item operable, but comfort/convenience item(s) inoperable.  Customer dissatisfied.</t>
  </si>
  <si>
    <t>EFFECT ON PRODUCT (Customer Effect)</t>
  </si>
  <si>
    <t>EFFECT ON PROCESS (Manufacturing Effect)</t>
  </si>
  <si>
    <t>100% of product may have to be scrapped, or vehicle / item repaired in repair department, with a repair time greater than one hour</t>
  </si>
  <si>
    <t>Product may have to be sorted and a portion (less than 100%) scraped, or vehicle / item repaired in repair department with a repair time between a half-hour and an hour</t>
  </si>
  <si>
    <t>A portion (less than 100%) of the product may have to be reworked, with no scrap, on-line but out-of-station</t>
  </si>
  <si>
    <t>A portion (less than 100%) of the product may have to be reworked, with no scrap, on-line but in-station.</t>
  </si>
  <si>
    <t>Very High: Persistent Failures</t>
  </si>
  <si>
    <t>Controls will probably not detect.</t>
  </si>
  <si>
    <t>Absolute certainty of non-detection.</t>
  </si>
  <si>
    <t>Controls have a poor chance of detection.</t>
  </si>
  <si>
    <t>Controls may detect.</t>
  </si>
  <si>
    <t>Controls have a good chance to detect.</t>
  </si>
  <si>
    <t>Controls almost certain to detect.</t>
  </si>
  <si>
    <t>Controls certain to detect.</t>
  </si>
  <si>
    <t>Certain</t>
  </si>
  <si>
    <t>Cannot detect or is not checked.</t>
  </si>
  <si>
    <t>Control is achieved with indirect or random checks only.</t>
  </si>
  <si>
    <t>Control is achieved with double visual inspection only.</t>
  </si>
  <si>
    <t>Error detection in subsequent operations, OR gauging performed on setup and first-piece check (for set-up causes only).</t>
  </si>
  <si>
    <t>Error detection in-station (automatic gauging with automatic stop feature).  Cannot pass discrepant part.</t>
  </si>
  <si>
    <t>Discrepant parts cannot be made because item bas been error-proofed by process/product design.</t>
  </si>
  <si>
    <t>Error detection in-station, or error detection in subsequent operation by multiple layers of acceptance: supply, select, install, verify.  Cannot accept discrepant part.</t>
  </si>
  <si>
    <t>Control is achieved with charting methods, such as SPC.</t>
  </si>
  <si>
    <t>AIAG CRITERIA</t>
  </si>
  <si>
    <t>DETECTION</t>
  </si>
  <si>
    <r>
      <t xml:space="preserve">AIAG
</t>
    </r>
    <r>
      <rPr>
        <b/>
        <sz val="11"/>
        <rFont val="Arial"/>
        <family val="2"/>
      </rPr>
      <t>(Suggested Range of Detection Modes)</t>
    </r>
  </si>
  <si>
    <t>METHOD</t>
  </si>
  <si>
    <t>KEIHIN CRITERIA</t>
  </si>
  <si>
    <t>Soft Physical Check (part marking, wiggle/rattle check), or limit samples</t>
  </si>
  <si>
    <t>GO-No Go gauging for all Parts or variable afterward, associate  decides not machine.</t>
  </si>
  <si>
    <t>Is designed to eliminate possibility of product from not meeting requirements.  Reliable detection methods are know with similar processes.</t>
  </si>
  <si>
    <t>Almost certainty of non-detection. Unable to detect or undetectable until after failure occurred.  No known control(s) available.</t>
  </si>
  <si>
    <t>CRITERIA &amp; DETECTION METHODS</t>
  </si>
  <si>
    <t>OPPORTUNITY FOR DETECTION</t>
  </si>
  <si>
    <t>INSPECTION METHOD</t>
  </si>
  <si>
    <t>Extreme: Almost inevitable</t>
  </si>
  <si>
    <t>Generally associated with processes similar to previous processes which have experienced occasional failures, but not in major proportions</t>
  </si>
  <si>
    <t>Isolated failures associated with similar processes</t>
  </si>
  <si>
    <t>Failure mode and/or error (cause) is not easily detected (e.g.. random audits).</t>
  </si>
  <si>
    <t>Failure mode detection in-station by operator through visual/tactile/audible means or post processing through use of attribute gauging (go/no-go, manual torque check, etc.).</t>
  </si>
  <si>
    <t>Failure mode detection post-processing by operator through use of variable gauging or in-station by operator through use of attribute gauging (go/no-go, manual torque check, etc.).</t>
  </si>
  <si>
    <t>Control is based on variable gauging after parts have left the station, or Go/No Go gauging performed on 100% of the parts after parts have left the station.</t>
  </si>
  <si>
    <t>Failure mode or error (cause) detection in-station by operator through use of variable gauging or by automated controls in-station that will detect discrepant part and notify operator (light, buzzer, etc.).  Gauging performed on setup and first piece check (for setup causes only).</t>
  </si>
  <si>
    <t>Interlocking identifies bad part to next step or multiple layers of acceptance required.</t>
  </si>
  <si>
    <t>1 in 50</t>
  </si>
  <si>
    <t>1 in 500</t>
  </si>
  <si>
    <r>
      <rPr>
        <u/>
        <sz val="16"/>
        <rFont val="Arial"/>
        <family val="2"/>
      </rPr>
      <t>&gt;</t>
    </r>
    <r>
      <rPr>
        <sz val="16"/>
        <rFont val="Arial"/>
        <family val="2"/>
      </rPr>
      <t>10.00%</t>
    </r>
  </si>
  <si>
    <r>
      <t>&gt;</t>
    </r>
    <r>
      <rPr>
        <sz val="16"/>
        <rFont val="Arial"/>
        <family val="2"/>
      </rPr>
      <t xml:space="preserve"> 5.00%</t>
    </r>
  </si>
  <si>
    <r>
      <t>&gt;</t>
    </r>
    <r>
      <rPr>
        <sz val="16"/>
        <rFont val="Arial"/>
        <family val="2"/>
      </rPr>
      <t>2.00%</t>
    </r>
  </si>
  <si>
    <r>
      <rPr>
        <u/>
        <sz val="16"/>
        <rFont val="Arial"/>
        <family val="2"/>
      </rPr>
      <t>&gt;</t>
    </r>
    <r>
      <rPr>
        <sz val="16"/>
        <rFont val="Arial"/>
        <family val="2"/>
      </rPr>
      <t>1.00%</t>
    </r>
  </si>
  <si>
    <r>
      <rPr>
        <u/>
        <sz val="16"/>
        <rFont val="Arial"/>
        <family val="2"/>
      </rPr>
      <t>&gt;</t>
    </r>
    <r>
      <rPr>
        <sz val="16"/>
        <rFont val="Arial"/>
        <family val="2"/>
      </rPr>
      <t>0.50%</t>
    </r>
  </si>
  <si>
    <r>
      <rPr>
        <u/>
        <sz val="16"/>
        <rFont val="Arial"/>
        <family val="2"/>
      </rPr>
      <t>&gt;</t>
    </r>
    <r>
      <rPr>
        <sz val="16"/>
        <rFont val="Arial"/>
        <family val="2"/>
      </rPr>
      <t>0.20%</t>
    </r>
  </si>
  <si>
    <r>
      <rPr>
        <u/>
        <sz val="16"/>
        <rFont val="Arial"/>
        <family val="2"/>
      </rPr>
      <t>&gt;</t>
    </r>
    <r>
      <rPr>
        <sz val="16"/>
        <rFont val="Arial"/>
        <family val="2"/>
      </rPr>
      <t>0.10%</t>
    </r>
  </si>
  <si>
    <r>
      <rPr>
        <u/>
        <sz val="16"/>
        <rFont val="Arial"/>
        <family val="2"/>
      </rPr>
      <t>&gt;</t>
    </r>
    <r>
      <rPr>
        <sz val="16"/>
        <rFont val="Arial"/>
        <family val="2"/>
      </rPr>
      <t>0.05%</t>
    </r>
  </si>
  <si>
    <r>
      <rPr>
        <u/>
        <sz val="16"/>
        <rFont val="Arial"/>
        <family val="2"/>
      </rPr>
      <t>&gt;</t>
    </r>
    <r>
      <rPr>
        <sz val="16"/>
        <rFont val="Arial"/>
        <family val="2"/>
      </rPr>
      <t>0.01%</t>
    </r>
  </si>
  <si>
    <r>
      <t>&gt;</t>
    </r>
    <r>
      <rPr>
        <sz val="16"/>
        <rFont val="Arial"/>
        <family val="2"/>
      </rPr>
      <t xml:space="preserve"> 1.67</t>
    </r>
  </si>
  <si>
    <t>FAILURE RATE / THOUSAND PCS</t>
  </si>
  <si>
    <t>&gt; 100 per 1,000</t>
  </si>
  <si>
    <t>50 per 1,000</t>
  </si>
  <si>
    <t>20 per 1,000</t>
  </si>
  <si>
    <t>10 per 1,000</t>
  </si>
  <si>
    <t>2 per 1,000</t>
  </si>
  <si>
    <t>0.5 per 1,000</t>
  </si>
  <si>
    <t>0.1 per 1,000</t>
  </si>
  <si>
    <t>0.01 per 1,000</t>
  </si>
  <si>
    <t>&lt;0.001 per 1,000</t>
  </si>
  <si>
    <t>Failure is eliminated through preventive control</t>
  </si>
  <si>
    <t>Situation frequently occurs</t>
  </si>
  <si>
    <t>Situation occasionally occurs</t>
  </si>
  <si>
    <t>Situation relatively rare</t>
  </si>
  <si>
    <t>KEIHIN</t>
  </si>
  <si>
    <t>(F) May involve safety, and/or noncompliance with regulatory issues</t>
  </si>
  <si>
    <t>System Function lost (F) can't use the system, but no safety or noncompliance with regulatory issues.  Customer Walk Home</t>
  </si>
  <si>
    <t>Customer Dissatisfaction (A&amp;F) The failure causes high degrees of customer dissatisfaction on the part user</t>
  </si>
  <si>
    <t>(F) Partial system function is lost, but still can use without safety concern</t>
  </si>
  <si>
    <t>Customer dissatisfaction (A&amp;F) the user will notice a negative impact as failure occurs.  i.e.: Difficult to apply, difficult to use, discomfort, etc…</t>
  </si>
  <si>
    <t>(F) Parts of the system operate at reduced performance, and/or gradual performance degradation.</t>
  </si>
  <si>
    <t>Nuisance, Noticeable (F) nuisance but likely negligible</t>
  </si>
  <si>
    <t>(A) the user will probably notice only a minor negative impact on the product</t>
  </si>
  <si>
    <t>Not noticeable(F) The consequences will not have any perceptible impact on the performance of the product. (A) The user will not notice the consequence</t>
  </si>
  <si>
    <t>100ft P-MAP</t>
  </si>
  <si>
    <t>10ft P-MAP</t>
  </si>
  <si>
    <t>QUALITY ASSURANCE MATRIX</t>
  </si>
  <si>
    <t>CRITICALITY</t>
  </si>
  <si>
    <t>PPH</t>
  </si>
  <si>
    <t>CURRENT CONTROLS</t>
  </si>
  <si>
    <t>INSERT PROCESS NAMES BELOW (Insert columns as needed)</t>
  </si>
  <si>
    <t>New Process</t>
  </si>
  <si>
    <t xml:space="preserve">Rank - A / G </t>
  </si>
  <si>
    <t>Q-Point</t>
  </si>
  <si>
    <t>KAP</t>
  </si>
  <si>
    <t>CAP</t>
  </si>
  <si>
    <t>Internal</t>
  </si>
  <si>
    <t>Supplier</t>
  </si>
  <si>
    <t>Line Claim</t>
  </si>
  <si>
    <t>Mkt Claim</t>
  </si>
  <si>
    <t>[Process / Step Name]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</si>
</sst>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[$-F800]dddd\,\ mmmm\ dd\,\ yyyy"/>
    <numFmt numFmtId="165" formatCode="[$-409]mmmm\ d\,\ yyyy;@"/>
    <numFmt numFmtId="166" formatCode="mm/dd/yy;@"/>
  </numFmts>
  <fonts count="57" x14ac:knownFonts="1">
    <font>
      <sz val="12"/>
      <name val="Arial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2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24"/>
      <name val="Arial"/>
      <family val="2"/>
    </font>
    <font>
      <sz val="18"/>
      <name val="Arial"/>
      <family val="2"/>
    </font>
    <font>
      <sz val="16"/>
      <color rgb="FF000000"/>
      <name val="Arial"/>
      <family val="2"/>
    </font>
    <font>
      <sz val="16"/>
      <name val="Arial"/>
      <family val="2"/>
    </font>
    <font>
      <b/>
      <sz val="16"/>
      <color rgb="FF000000"/>
      <name val="Arial"/>
      <family val="2"/>
    </font>
    <font>
      <sz val="12"/>
      <color rgb="FF000000"/>
      <name val="Arial"/>
      <family val="2"/>
    </font>
    <font>
      <b/>
      <sz val="2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sz val="6"/>
      <color indexed="12"/>
      <name val="Arial"/>
      <family val="2"/>
    </font>
    <font>
      <sz val="12"/>
      <color indexed="12"/>
      <name val="Arial"/>
      <family val="2"/>
    </font>
    <font>
      <sz val="4"/>
      <color indexed="20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6"/>
      <color indexed="12"/>
      <name val="Arial"/>
      <family val="2"/>
    </font>
    <font>
      <sz val="10"/>
      <color indexed="12"/>
      <name val="Arial"/>
      <family val="2"/>
    </font>
    <font>
      <sz val="6"/>
      <color indexed="20"/>
      <name val="Arial"/>
      <family val="2"/>
    </font>
    <font>
      <sz val="10"/>
      <color indexed="20"/>
      <name val="Arial"/>
      <family val="2"/>
    </font>
    <font>
      <b/>
      <sz val="8"/>
      <name val="Arial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8"/>
      <color indexed="81"/>
      <name val="Tahoma"/>
      <family val="2"/>
    </font>
    <font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8"/>
      <name val="Calibri"/>
      <family val="2"/>
    </font>
    <font>
      <b/>
      <sz val="12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name val="Arial"/>
      <family val="2"/>
    </font>
    <font>
      <sz val="16"/>
      <color theme="1"/>
      <name val="Arial"/>
      <family val="2"/>
    </font>
    <font>
      <sz val="16"/>
      <color indexed="8"/>
      <name val="Arial"/>
      <family val="2"/>
    </font>
    <font>
      <b/>
      <sz val="16"/>
      <color theme="1"/>
      <name val="Arial"/>
      <family val="2"/>
    </font>
    <font>
      <b/>
      <sz val="20"/>
      <name val="Arial"/>
      <family val="2"/>
    </font>
    <font>
      <b/>
      <sz val="20"/>
      <color rgb="FFC00000"/>
      <name val="Arial"/>
      <family val="2"/>
    </font>
    <font>
      <i/>
      <sz val="16"/>
      <color theme="1"/>
      <name val="Arial"/>
      <family val="2"/>
    </font>
    <font>
      <i/>
      <u/>
      <sz val="16"/>
      <color theme="1"/>
      <name val="Arial"/>
      <family val="2"/>
    </font>
    <font>
      <i/>
      <sz val="16"/>
      <color indexed="8"/>
      <name val="Arial"/>
      <family val="2"/>
    </font>
    <font>
      <u/>
      <sz val="16"/>
      <color theme="1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u/>
      <sz val="16"/>
      <name val="Arial"/>
      <family val="2"/>
    </font>
    <font>
      <b/>
      <sz val="20"/>
      <color rgb="FF1F497D"/>
      <name val="Arial"/>
      <family val="2"/>
    </font>
    <font>
      <i/>
      <sz val="16"/>
      <name val="Arial"/>
      <family val="2"/>
    </font>
    <font>
      <b/>
      <sz val="9"/>
      <name val="Arial"/>
      <family val="2"/>
    </font>
    <font>
      <b/>
      <sz val="8"/>
      <name val="Wingdings"/>
      <charset val="2"/>
    </font>
    <font>
      <sz val="14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thin">
        <color theme="3"/>
      </bottom>
      <diagonal/>
    </border>
    <border>
      <left style="medium">
        <color indexed="64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medium">
        <color indexed="64"/>
      </bottom>
      <diagonal/>
    </border>
    <border>
      <left style="thin">
        <color theme="3"/>
      </left>
      <right style="medium">
        <color indexed="64"/>
      </right>
      <top style="thin">
        <color theme="3"/>
      </top>
      <bottom style="medium">
        <color indexed="64"/>
      </bottom>
      <diagonal/>
    </border>
    <border>
      <left style="medium">
        <color indexed="64"/>
      </left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medium">
        <color indexed="64"/>
      </right>
      <top/>
      <bottom style="thin">
        <color theme="3"/>
      </bottom>
      <diagonal/>
    </border>
    <border>
      <left style="medium">
        <color indexed="64"/>
      </left>
      <right style="medium">
        <color indexed="64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medium">
        <color indexed="64"/>
      </left>
      <right style="thin">
        <color theme="3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/>
      </left>
      <right style="thin">
        <color theme="3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3"/>
      </bottom>
      <diagonal/>
    </border>
    <border>
      <left style="medium">
        <color indexed="64"/>
      </left>
      <right/>
      <top style="thin">
        <color theme="3"/>
      </top>
      <bottom style="thin">
        <color theme="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theme="3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/>
    <xf numFmtId="0" fontId="34" fillId="0" borderId="0"/>
    <xf numFmtId="0" fontId="1" fillId="0" borderId="0"/>
    <xf numFmtId="9" fontId="49" fillId="0" borderId="0" applyFont="0" applyFill="0" applyBorder="0" applyAlignment="0" applyProtection="0"/>
  </cellStyleXfs>
  <cellXfs count="409">
    <xf numFmtId="0" fontId="0" fillId="0" borderId="0" xfId="0"/>
    <xf numFmtId="0" fontId="5" fillId="0" borderId="0" xfId="5"/>
    <xf numFmtId="0" fontId="6" fillId="0" borderId="0" xfId="5" applyFont="1"/>
    <xf numFmtId="0" fontId="5" fillId="0" borderId="0" xfId="5" applyFont="1"/>
    <xf numFmtId="0" fontId="5" fillId="0" borderId="0" xfId="5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7" fillId="0" borderId="16" xfId="5" applyFont="1" applyBorder="1" applyAlignment="1">
      <alignment vertical="top" wrapText="1"/>
    </xf>
    <xf numFmtId="0" fontId="8" fillId="0" borderId="17" xfId="5" applyFont="1" applyBorder="1" applyAlignment="1">
      <alignment horizontal="center" vertical="center" wrapText="1" readingOrder="1"/>
    </xf>
    <xf numFmtId="0" fontId="8" fillId="0" borderId="18" xfId="5" applyFont="1" applyBorder="1" applyAlignment="1">
      <alignment horizontal="center" vertical="center" wrapText="1" readingOrder="1"/>
    </xf>
    <xf numFmtId="0" fontId="10" fillId="0" borderId="19" xfId="5" applyFont="1" applyBorder="1" applyAlignment="1">
      <alignment horizontal="left" vertical="center" wrapText="1" readingOrder="1"/>
    </xf>
    <xf numFmtId="0" fontId="11" fillId="0" borderId="20" xfId="5" applyFont="1" applyBorder="1" applyAlignment="1">
      <alignment horizontal="center" vertical="center" wrapText="1" readingOrder="1"/>
    </xf>
    <xf numFmtId="0" fontId="11" fillId="0" borderId="21" xfId="5" applyFont="1" applyBorder="1" applyAlignment="1">
      <alignment horizontal="center" vertical="center" wrapText="1" readingOrder="1"/>
    </xf>
    <xf numFmtId="0" fontId="7" fillId="0" borderId="21" xfId="5" applyFont="1" applyBorder="1" applyAlignment="1">
      <alignment horizontal="center" vertical="top" wrapText="1"/>
    </xf>
    <xf numFmtId="0" fontId="9" fillId="0" borderId="22" xfId="5" applyFont="1" applyBorder="1" applyAlignment="1">
      <alignment horizontal="center" vertical="center"/>
    </xf>
    <xf numFmtId="0" fontId="10" fillId="0" borderId="23" xfId="5" applyFont="1" applyBorder="1" applyAlignment="1">
      <alignment horizontal="left" vertical="center" wrapText="1" readingOrder="1"/>
    </xf>
    <xf numFmtId="0" fontId="11" fillId="0" borderId="24" xfId="5" applyFont="1" applyBorder="1" applyAlignment="1">
      <alignment horizontal="center" vertical="center" wrapText="1" readingOrder="1"/>
    </xf>
    <xf numFmtId="0" fontId="11" fillId="0" borderId="25" xfId="5" applyFont="1" applyBorder="1" applyAlignment="1">
      <alignment horizontal="center" vertical="center" wrapText="1" readingOrder="1"/>
    </xf>
    <xf numFmtId="0" fontId="7" fillId="0" borderId="25" xfId="5" applyFont="1" applyBorder="1" applyAlignment="1">
      <alignment horizontal="center" vertical="top" wrapText="1"/>
    </xf>
    <xf numFmtId="0" fontId="3" fillId="0" borderId="0" xfId="5" applyFont="1" applyAlignment="1">
      <alignment horizontal="center" vertical="center"/>
    </xf>
    <xf numFmtId="0" fontId="5" fillId="0" borderId="0" xfId="5" applyBorder="1"/>
    <xf numFmtId="0" fontId="9" fillId="0" borderId="0" xfId="5" applyFont="1" applyBorder="1" applyAlignment="1">
      <alignment horizontal="center" vertical="center"/>
    </xf>
    <xf numFmtId="0" fontId="9" fillId="0" borderId="28" xfId="5" applyFont="1" applyBorder="1" applyAlignment="1">
      <alignment horizontal="center" vertical="center" wrapText="1"/>
    </xf>
    <xf numFmtId="0" fontId="9" fillId="0" borderId="22" xfId="5" applyFont="1" applyBorder="1" applyAlignment="1">
      <alignment horizontal="center" vertical="center" wrapText="1"/>
    </xf>
    <xf numFmtId="0" fontId="5" fillId="0" borderId="0" xfId="5" applyAlignment="1">
      <alignment horizontal="center"/>
    </xf>
    <xf numFmtId="0" fontId="12" fillId="0" borderId="0" xfId="5" applyFont="1"/>
    <xf numFmtId="0" fontId="13" fillId="0" borderId="0" xfId="5" applyFont="1" applyAlignment="1">
      <alignment horizontal="center"/>
    </xf>
    <xf numFmtId="0" fontId="13" fillId="0" borderId="0" xfId="5" applyFont="1"/>
    <xf numFmtId="0" fontId="4" fillId="7" borderId="29" xfId="3" applyFont="1" applyFill="1" applyBorder="1"/>
    <xf numFmtId="0" fontId="4" fillId="0" borderId="0" xfId="5" applyFont="1" applyFill="1" applyAlignment="1">
      <alignment horizontal="center"/>
    </xf>
    <xf numFmtId="49" fontId="15" fillId="0" borderId="0" xfId="5" applyNumberFormat="1" applyFont="1" applyFill="1" applyBorder="1" applyAlignment="1" applyProtection="1">
      <alignment vertical="top"/>
    </xf>
    <xf numFmtId="49" fontId="15" fillId="0" borderId="0" xfId="5" applyNumberFormat="1" applyFont="1" applyFill="1" applyAlignment="1" applyProtection="1">
      <alignment horizontal="centerContinuous"/>
    </xf>
    <xf numFmtId="49" fontId="16" fillId="0" borderId="0" xfId="5" applyNumberFormat="1" applyFont="1" applyFill="1" applyBorder="1" applyAlignment="1" applyProtection="1">
      <alignment horizontal="centerContinuous" vertical="top"/>
    </xf>
    <xf numFmtId="49" fontId="15" fillId="0" borderId="0" xfId="5" applyNumberFormat="1" applyFont="1" applyFill="1" applyBorder="1" applyAlignment="1" applyProtection="1">
      <alignment horizontal="centerContinuous" vertical="top"/>
    </xf>
    <xf numFmtId="49" fontId="15" fillId="0" borderId="0" xfId="5" applyNumberFormat="1" applyFont="1" applyFill="1" applyBorder="1" applyAlignment="1" applyProtection="1">
      <alignment horizontal="center" vertical="top"/>
    </xf>
    <xf numFmtId="0" fontId="19" fillId="0" borderId="0" xfId="5" applyFont="1" applyFill="1" applyAlignment="1">
      <alignment horizontal="center"/>
    </xf>
    <xf numFmtId="49" fontId="20" fillId="0" borderId="0" xfId="5" applyNumberFormat="1" applyFont="1" applyFill="1" applyBorder="1" applyProtection="1"/>
    <xf numFmtId="49" fontId="15" fillId="0" borderId="30" xfId="5" applyNumberFormat="1" applyFont="1" applyFill="1" applyBorder="1" applyAlignment="1" applyProtection="1">
      <alignment vertical="top"/>
    </xf>
    <xf numFmtId="49" fontId="15" fillId="0" borderId="33" xfId="5" applyNumberFormat="1" applyFont="1" applyFill="1" applyBorder="1" applyAlignment="1" applyProtection="1">
      <alignment vertical="top"/>
    </xf>
    <xf numFmtId="49" fontId="15" fillId="0" borderId="31" xfId="5" applyNumberFormat="1" applyFont="1" applyFill="1" applyBorder="1" applyAlignment="1" applyProtection="1">
      <alignment vertical="top"/>
    </xf>
    <xf numFmtId="49" fontId="15" fillId="0" borderId="31" xfId="5" applyNumberFormat="1" applyFont="1" applyFill="1" applyBorder="1" applyAlignment="1" applyProtection="1"/>
    <xf numFmtId="49" fontId="15" fillId="0" borderId="35" xfId="5" applyNumberFormat="1" applyFont="1" applyFill="1" applyBorder="1" applyAlignment="1" applyProtection="1">
      <alignment vertical="top"/>
    </xf>
    <xf numFmtId="49" fontId="19" fillId="0" borderId="4" xfId="5" applyNumberFormat="1" applyFont="1" applyFill="1" applyBorder="1" applyAlignment="1" applyProtection="1">
      <alignment horizontal="center" vertical="center" textRotation="255"/>
    </xf>
    <xf numFmtId="0" fontId="18" fillId="0" borderId="4" xfId="5" applyFont="1" applyFill="1" applyBorder="1" applyAlignment="1">
      <alignment horizontal="center" vertical="center"/>
    </xf>
    <xf numFmtId="49" fontId="18" fillId="0" borderId="32" xfId="5" applyNumberFormat="1" applyFont="1" applyFill="1" applyBorder="1" applyAlignment="1" applyProtection="1">
      <alignment horizontal="center" vertical="center" wrapText="1"/>
    </xf>
    <xf numFmtId="49" fontId="25" fillId="0" borderId="32" xfId="5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9" fillId="0" borderId="31" xfId="5" applyNumberFormat="1" applyFont="1" applyFill="1" applyBorder="1" applyAlignment="1" applyProtection="1">
      <alignment vertical="top"/>
    </xf>
    <xf numFmtId="49" fontId="15" fillId="0" borderId="34" xfId="5" applyNumberFormat="1" applyFont="1" applyFill="1" applyBorder="1" applyAlignment="1" applyProtection="1">
      <alignment vertical="top"/>
    </xf>
    <xf numFmtId="0" fontId="18" fillId="0" borderId="4" xfId="5" applyNumberFormat="1" applyFont="1" applyFill="1" applyBorder="1" applyAlignment="1" applyProtection="1">
      <alignment horizontal="center" vertical="center"/>
      <protection locked="0"/>
    </xf>
    <xf numFmtId="0" fontId="5" fillId="0" borderId="40" xfId="0" applyFont="1" applyBorder="1" applyAlignment="1">
      <alignment horizontal="center" vertical="center" wrapText="1"/>
    </xf>
    <xf numFmtId="0" fontId="34" fillId="0" borderId="0" xfId="6" applyAlignment="1">
      <alignment wrapText="1"/>
    </xf>
    <xf numFmtId="0" fontId="35" fillId="0" borderId="0" xfId="6" applyFont="1" applyAlignment="1"/>
    <xf numFmtId="0" fontId="34" fillId="0" borderId="0" xfId="6"/>
    <xf numFmtId="0" fontId="33" fillId="0" borderId="0" xfId="7" applyFont="1" applyAlignment="1">
      <alignment horizontal="center" vertical="center" wrapText="1"/>
    </xf>
    <xf numFmtId="0" fontId="36" fillId="0" borderId="44" xfId="7" applyFont="1" applyBorder="1" applyAlignment="1">
      <alignment horizontal="center" vertical="center" wrapText="1"/>
    </xf>
    <xf numFmtId="0" fontId="36" fillId="0" borderId="45" xfId="7" applyFont="1" applyBorder="1" applyAlignment="1">
      <alignment horizontal="center" vertical="center" wrapText="1"/>
    </xf>
    <xf numFmtId="0" fontId="1" fillId="0" borderId="40" xfId="7" applyFont="1" applyBorder="1" applyAlignment="1">
      <alignment horizontal="left" vertical="top" wrapText="1"/>
    </xf>
    <xf numFmtId="0" fontId="1" fillId="0" borderId="41" xfId="7" applyFont="1" applyBorder="1" applyAlignment="1">
      <alignment horizontal="left" vertical="top" wrapText="1"/>
    </xf>
    <xf numFmtId="0" fontId="1" fillId="0" borderId="4" xfId="7" applyFont="1" applyBorder="1" applyAlignment="1">
      <alignment horizontal="left" vertical="top" wrapText="1"/>
    </xf>
    <xf numFmtId="0" fontId="1" fillId="0" borderId="6" xfId="7" applyFont="1" applyBorder="1" applyAlignment="1">
      <alignment horizontal="left" vertical="top" wrapText="1"/>
    </xf>
    <xf numFmtId="0" fontId="1" fillId="0" borderId="14" xfId="7" applyFont="1" applyBorder="1" applyAlignment="1">
      <alignment horizontal="left" vertical="top" wrapText="1"/>
    </xf>
    <xf numFmtId="0" fontId="34" fillId="0" borderId="0" xfId="6" applyAlignment="1"/>
    <xf numFmtId="0" fontId="19" fillId="0" borderId="0" xfId="5" applyFont="1" applyFill="1" applyAlignment="1" applyProtection="1">
      <alignment vertical="top" wrapText="1"/>
    </xf>
    <xf numFmtId="0" fontId="4" fillId="0" borderId="0" xfId="5" applyFont="1" applyFill="1" applyAlignment="1">
      <alignment horizontal="centerContinuous"/>
    </xf>
    <xf numFmtId="49" fontId="29" fillId="0" borderId="0" xfId="5" applyNumberFormat="1" applyFont="1" applyFill="1" applyBorder="1" applyAlignment="1" applyProtection="1">
      <alignment horizontal="centerContinuous" vertical="center"/>
    </xf>
    <xf numFmtId="49" fontId="21" fillId="0" borderId="30" xfId="5" applyNumberFormat="1" applyFont="1" applyFill="1" applyBorder="1" applyAlignment="1" applyProtection="1">
      <alignment vertical="top"/>
    </xf>
    <xf numFmtId="0" fontId="19" fillId="0" borderId="0" xfId="5" applyFont="1" applyFill="1"/>
    <xf numFmtId="0" fontId="4" fillId="0" borderId="32" xfId="5" applyNumberFormat="1" applyFont="1" applyFill="1" applyBorder="1" applyAlignment="1" applyProtection="1">
      <alignment horizontal="center" vertical="center" wrapText="1"/>
      <protection locked="0"/>
    </xf>
    <xf numFmtId="49" fontId="4" fillId="0" borderId="32" xfId="5" applyNumberFormat="1" applyFont="1" applyFill="1" applyBorder="1" applyAlignment="1" applyProtection="1">
      <alignment horizontal="center" vertical="center" wrapText="1"/>
    </xf>
    <xf numFmtId="0" fontId="14" fillId="0" borderId="32" xfId="5" applyNumberFormat="1" applyFont="1" applyFill="1" applyBorder="1" applyAlignment="1" applyProtection="1">
      <alignment horizontal="left" vertical="center" wrapText="1"/>
      <protection locked="0"/>
    </xf>
    <xf numFmtId="0" fontId="4" fillId="0" borderId="32" xfId="5" applyNumberFormat="1" applyFont="1" applyFill="1" applyBorder="1" applyAlignment="1" applyProtection="1">
      <alignment horizontal="left" vertical="center" wrapText="1"/>
      <protection locked="0"/>
    </xf>
    <xf numFmtId="49" fontId="14" fillId="0" borderId="32" xfId="5" applyNumberFormat="1" applyFont="1" applyFill="1" applyBorder="1" applyAlignment="1" applyProtection="1">
      <alignment horizontal="left" vertical="center" wrapText="1"/>
    </xf>
    <xf numFmtId="49" fontId="4" fillId="0" borderId="32" xfId="5" applyNumberFormat="1" applyFont="1" applyFill="1" applyBorder="1" applyAlignment="1" applyProtection="1">
      <alignment horizontal="left" vertical="center" wrapText="1"/>
    </xf>
    <xf numFmtId="0" fontId="4" fillId="0" borderId="32" xfId="5" applyNumberFormat="1" applyFont="1" applyFill="1" applyBorder="1" applyAlignment="1" applyProtection="1">
      <alignment horizontal="center" vertical="center"/>
      <protection locked="0"/>
    </xf>
    <xf numFmtId="0" fontId="4" fillId="0" borderId="32" xfId="5" applyNumberFormat="1" applyFont="1" applyFill="1" applyBorder="1" applyAlignment="1" applyProtection="1">
      <alignment horizontal="center" vertical="top" wrapText="1"/>
      <protection locked="0"/>
    </xf>
    <xf numFmtId="49" fontId="4" fillId="0" borderId="32" xfId="5" applyNumberFormat="1" applyFont="1" applyFill="1" applyBorder="1" applyAlignment="1" applyProtection="1">
      <alignment horizontal="center" vertical="center"/>
    </xf>
    <xf numFmtId="49" fontId="4" fillId="0" borderId="32" xfId="5" applyNumberFormat="1" applyFont="1" applyFill="1" applyBorder="1" applyAlignment="1" applyProtection="1">
      <alignment horizontal="center" vertical="top" wrapText="1"/>
      <protection locked="0"/>
    </xf>
    <xf numFmtId="49" fontId="22" fillId="0" borderId="32" xfId="5" applyNumberFormat="1" applyFont="1" applyFill="1" applyBorder="1" applyAlignment="1" applyProtection="1">
      <alignment horizontal="center" vertical="top" wrapText="1"/>
      <protection locked="0"/>
    </xf>
    <xf numFmtId="0" fontId="4" fillId="0" borderId="32" xfId="5" applyNumberFormat="1" applyFont="1" applyFill="1" applyBorder="1" applyAlignment="1" applyProtection="1">
      <alignment horizontal="left" vertical="top" wrapText="1"/>
      <protection locked="0"/>
    </xf>
    <xf numFmtId="1" fontId="4" fillId="0" borderId="32" xfId="5" applyNumberFormat="1" applyFont="1" applyFill="1" applyBorder="1" applyAlignment="1" applyProtection="1">
      <alignment horizontal="center" vertical="top" wrapText="1"/>
      <protection locked="0"/>
    </xf>
    <xf numFmtId="1" fontId="4" fillId="0" borderId="32" xfId="5" applyNumberFormat="1" applyFont="1" applyFill="1" applyBorder="1" applyAlignment="1" applyProtection="1">
      <alignment horizontal="center" vertical="top" wrapText="1"/>
    </xf>
    <xf numFmtId="1" fontId="4" fillId="0" borderId="32" xfId="5" applyNumberFormat="1" applyFont="1" applyFill="1" applyBorder="1" applyAlignment="1" applyProtection="1">
      <alignment horizontal="center" vertical="center" wrapText="1"/>
    </xf>
    <xf numFmtId="1" fontId="22" fillId="0" borderId="32" xfId="5" applyNumberFormat="1" applyFont="1" applyFill="1" applyBorder="1" applyAlignment="1" applyProtection="1">
      <alignment horizontal="center" vertical="top" wrapText="1"/>
    </xf>
    <xf numFmtId="49" fontId="22" fillId="0" borderId="32" xfId="5" applyNumberFormat="1" applyFont="1" applyFill="1" applyBorder="1" applyAlignment="1" applyProtection="1">
      <alignment vertical="top" wrapText="1"/>
      <protection locked="0"/>
    </xf>
    <xf numFmtId="0" fontId="19" fillId="0" borderId="31" xfId="5" applyFont="1" applyFill="1" applyBorder="1"/>
    <xf numFmtId="0" fontId="19" fillId="0" borderId="0" xfId="5" applyFont="1" applyFill="1" applyBorder="1"/>
    <xf numFmtId="49" fontId="18" fillId="0" borderId="4" xfId="5" applyNumberFormat="1" applyFont="1" applyFill="1" applyBorder="1" applyAlignment="1" applyProtection="1">
      <alignment horizontal="center" vertical="center" wrapText="1"/>
    </xf>
    <xf numFmtId="49" fontId="18" fillId="0" borderId="4" xfId="5" applyNumberFormat="1" applyFont="1" applyFill="1" applyBorder="1" applyAlignment="1" applyProtection="1">
      <alignment horizontal="center" vertical="center" textRotation="255"/>
    </xf>
    <xf numFmtId="49" fontId="18" fillId="0" borderId="26" xfId="5" applyNumberFormat="1" applyFont="1" applyFill="1" applyBorder="1" applyAlignment="1" applyProtection="1">
      <alignment vertical="top"/>
    </xf>
    <xf numFmtId="49" fontId="18" fillId="0" borderId="31" xfId="5" applyNumberFormat="1" applyFont="1" applyFill="1" applyBorder="1" applyAlignment="1" applyProtection="1">
      <alignment vertical="top"/>
    </xf>
    <xf numFmtId="49" fontId="18" fillId="0" borderId="26" xfId="5" applyNumberFormat="1" applyFont="1" applyFill="1" applyBorder="1" applyAlignment="1" applyProtection="1">
      <alignment horizontal="left" vertical="top"/>
    </xf>
    <xf numFmtId="0" fontId="4" fillId="0" borderId="0" xfId="5" applyFont="1" applyFill="1"/>
    <xf numFmtId="0" fontId="5" fillId="0" borderId="0" xfId="5" applyFont="1" applyFill="1"/>
    <xf numFmtId="0" fontId="4" fillId="0" borderId="0" xfId="5" applyFont="1" applyFill="1" applyAlignment="1"/>
    <xf numFmtId="0" fontId="4" fillId="0" borderId="0" xfId="5" applyFont="1" applyFill="1" applyBorder="1" applyAlignment="1"/>
    <xf numFmtId="0" fontId="15" fillId="0" borderId="0" xfId="5" applyFont="1" applyFill="1" applyAlignment="1" applyProtection="1">
      <alignment horizontal="centerContinuous"/>
    </xf>
    <xf numFmtId="0" fontId="17" fillId="0" borderId="0" xfId="5" applyFont="1" applyFill="1" applyBorder="1" applyAlignment="1" applyProtection="1"/>
    <xf numFmtId="0" fontId="15" fillId="0" borderId="0" xfId="5" applyFont="1" applyFill="1" applyProtection="1"/>
    <xf numFmtId="0" fontId="5" fillId="0" borderId="30" xfId="5" applyFill="1" applyBorder="1" applyAlignment="1">
      <alignment vertical="top"/>
    </xf>
    <xf numFmtId="0" fontId="23" fillId="0" borderId="0" xfId="5" applyNumberFormat="1" applyFont="1" applyFill="1" applyBorder="1" applyAlignment="1" applyProtection="1">
      <alignment horizontal="left"/>
    </xf>
    <xf numFmtId="0" fontId="23" fillId="0" borderId="0" xfId="5" applyFont="1" applyFill="1" applyBorder="1"/>
    <xf numFmtId="0" fontId="24" fillId="0" borderId="0" xfId="5" applyFont="1" applyFill="1" applyBorder="1"/>
    <xf numFmtId="0" fontId="4" fillId="0" borderId="27" xfId="5" applyFont="1" applyFill="1" applyBorder="1" applyAlignment="1">
      <alignment horizontal="left" indent="1"/>
    </xf>
    <xf numFmtId="0" fontId="4" fillId="0" borderId="0" xfId="5" applyFont="1" applyFill="1" applyAlignment="1">
      <alignment horizontal="right"/>
    </xf>
    <xf numFmtId="0" fontId="24" fillId="0" borderId="0" xfId="5" applyFont="1" applyFill="1" applyBorder="1" applyAlignment="1"/>
    <xf numFmtId="0" fontId="4" fillId="0" borderId="32" xfId="5" applyFont="1" applyFill="1" applyBorder="1" applyAlignment="1"/>
    <xf numFmtId="0" fontId="5" fillId="0" borderId="34" xfId="5" applyFill="1" applyBorder="1" applyAlignment="1">
      <alignment vertical="top"/>
    </xf>
    <xf numFmtId="0" fontId="18" fillId="0" borderId="0" xfId="5" applyNumberFormat="1" applyFont="1" applyFill="1" applyAlignment="1" applyProtection="1">
      <alignment vertical="top"/>
      <protection locked="0"/>
    </xf>
    <xf numFmtId="0" fontId="18" fillId="0" borderId="0" xfId="5" applyFont="1" applyFill="1" applyAlignment="1">
      <alignment vertical="top"/>
    </xf>
    <xf numFmtId="0" fontId="5" fillId="0" borderId="0" xfId="5" applyFont="1" applyFill="1" applyAlignment="1">
      <alignment vertical="top"/>
    </xf>
    <xf numFmtId="0" fontId="5" fillId="0" borderId="0" xfId="5" applyFill="1" applyAlignment="1">
      <alignment vertical="top"/>
    </xf>
    <xf numFmtId="0" fontId="5" fillId="0" borderId="0" xfId="5" applyFill="1" applyBorder="1" applyAlignment="1">
      <alignment horizontal="center" vertical="top"/>
    </xf>
    <xf numFmtId="49" fontId="15" fillId="0" borderId="0" xfId="5" applyNumberFormat="1" applyFont="1" applyFill="1" applyBorder="1" applyAlignment="1" applyProtection="1">
      <alignment vertical="top" wrapText="1"/>
      <protection locked="0"/>
    </xf>
    <xf numFmtId="49" fontId="15" fillId="0" borderId="0" xfId="5" applyNumberFormat="1" applyFont="1" applyFill="1" applyBorder="1" applyAlignment="1" applyProtection="1">
      <alignment horizontal="center" vertical="top" wrapText="1"/>
      <protection locked="0"/>
    </xf>
    <xf numFmtId="0" fontId="24" fillId="0" borderId="0" xfId="5" applyFont="1" applyFill="1" applyBorder="1" applyAlignment="1">
      <alignment vertical="top"/>
    </xf>
    <xf numFmtId="0" fontId="5" fillId="0" borderId="0" xfId="5" applyFill="1" applyBorder="1" applyAlignment="1">
      <alignment vertical="top"/>
    </xf>
    <xf numFmtId="49" fontId="19" fillId="0" borderId="30" xfId="5" applyNumberFormat="1" applyFont="1" applyFill="1" applyBorder="1" applyAlignment="1" applyProtection="1">
      <alignment vertical="top"/>
    </xf>
    <xf numFmtId="1" fontId="4" fillId="0" borderId="37" xfId="5" applyNumberFormat="1" applyFont="1" applyFill="1" applyBorder="1" applyAlignment="1" applyProtection="1">
      <alignment horizontal="center" vertical="center" wrapText="1"/>
    </xf>
    <xf numFmtId="0" fontId="14" fillId="0" borderId="0" xfId="3" applyFont="1" applyFill="1" applyBorder="1"/>
    <xf numFmtId="0" fontId="4" fillId="0" borderId="0" xfId="3" applyFill="1" applyBorder="1"/>
    <xf numFmtId="0" fontId="30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 wrapText="1"/>
    </xf>
    <xf numFmtId="0" fontId="5" fillId="0" borderId="49" xfId="0" applyFont="1" applyBorder="1" applyAlignment="1">
      <alignment horizontal="center" vertical="center" wrapText="1"/>
    </xf>
    <xf numFmtId="166" fontId="5" fillId="0" borderId="40" xfId="0" applyNumberFormat="1" applyFont="1" applyBorder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 wrapText="1"/>
    </xf>
    <xf numFmtId="166" fontId="0" fillId="0" borderId="14" xfId="0" applyNumberForma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9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9" fillId="0" borderId="0" xfId="0" applyFont="1"/>
    <xf numFmtId="0" fontId="9" fillId="8" borderId="50" xfId="0" applyFont="1" applyFill="1" applyBorder="1" applyAlignment="1">
      <alignment vertical="center" wrapText="1"/>
    </xf>
    <xf numFmtId="0" fontId="9" fillId="8" borderId="50" xfId="0" applyFont="1" applyFill="1" applyBorder="1" applyAlignment="1">
      <alignment horizontal="center" vertical="center" wrapText="1"/>
    </xf>
    <xf numFmtId="0" fontId="9" fillId="10" borderId="50" xfId="0" applyFont="1" applyFill="1" applyBorder="1" applyAlignment="1">
      <alignment vertical="center" wrapText="1"/>
    </xf>
    <xf numFmtId="0" fontId="9" fillId="10" borderId="50" xfId="0" applyFont="1" applyFill="1" applyBorder="1" applyAlignment="1">
      <alignment horizontal="center" vertical="center" wrapText="1"/>
    </xf>
    <xf numFmtId="0" fontId="9" fillId="11" borderId="51" xfId="0" applyFont="1" applyFill="1" applyBorder="1" applyAlignment="1">
      <alignment vertical="center" wrapText="1"/>
    </xf>
    <xf numFmtId="0" fontId="9" fillId="0" borderId="51" xfId="0" applyFont="1" applyBorder="1" applyAlignment="1">
      <alignment vertical="center" wrapText="1"/>
    </xf>
    <xf numFmtId="0" fontId="9" fillId="0" borderId="52" xfId="0" applyFont="1" applyBorder="1" applyAlignment="1">
      <alignment vertical="center" wrapText="1"/>
    </xf>
    <xf numFmtId="0" fontId="9" fillId="0" borderId="51" xfId="0" applyFont="1" applyFill="1" applyBorder="1" applyAlignment="1">
      <alignment vertical="center" wrapText="1"/>
    </xf>
    <xf numFmtId="0" fontId="9" fillId="10" borderId="54" xfId="0" applyFont="1" applyFill="1" applyBorder="1" applyAlignment="1">
      <alignment vertical="center" wrapText="1"/>
    </xf>
    <xf numFmtId="0" fontId="9" fillId="8" borderId="54" xfId="0" applyFont="1" applyFill="1" applyBorder="1" applyAlignment="1">
      <alignment vertical="center" wrapText="1"/>
    </xf>
    <xf numFmtId="0" fontId="9" fillId="8" borderId="56" xfId="0" applyFont="1" applyFill="1" applyBorder="1" applyAlignment="1">
      <alignment horizontal="center" vertical="center"/>
    </xf>
    <xf numFmtId="0" fontId="9" fillId="8" borderId="56" xfId="0" applyFont="1" applyFill="1" applyBorder="1" applyAlignment="1">
      <alignment vertical="center" wrapText="1"/>
    </xf>
    <xf numFmtId="0" fontId="9" fillId="8" borderId="56" xfId="0" applyFont="1" applyFill="1" applyBorder="1" applyAlignment="1">
      <alignment horizontal="center" vertical="center" wrapText="1"/>
    </xf>
    <xf numFmtId="0" fontId="9" fillId="8" borderId="57" xfId="0" applyFont="1" applyFill="1" applyBorder="1" applyAlignment="1">
      <alignment vertical="center" wrapText="1"/>
    </xf>
    <xf numFmtId="0" fontId="9" fillId="11" borderId="60" xfId="0" applyFont="1" applyFill="1" applyBorder="1" applyAlignment="1">
      <alignment vertical="center" wrapText="1"/>
    </xf>
    <xf numFmtId="0" fontId="9" fillId="10" borderId="61" xfId="0" applyFont="1" applyFill="1" applyBorder="1" applyAlignment="1">
      <alignment vertical="center" wrapText="1"/>
    </xf>
    <xf numFmtId="0" fontId="9" fillId="10" borderId="59" xfId="0" applyFont="1" applyFill="1" applyBorder="1" applyAlignment="1">
      <alignment vertical="center" wrapText="1"/>
    </xf>
    <xf numFmtId="0" fontId="30" fillId="0" borderId="62" xfId="0" applyFont="1" applyBorder="1" applyAlignment="1">
      <alignment horizontal="center" vertical="center" wrapText="1"/>
    </xf>
    <xf numFmtId="0" fontId="30" fillId="0" borderId="63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8" borderId="64" xfId="0" applyFont="1" applyFill="1" applyBorder="1" applyAlignment="1">
      <alignment horizontal="center" vertical="center" wrapText="1"/>
    </xf>
    <xf numFmtId="0" fontId="30" fillId="8" borderId="64" xfId="0" applyFont="1" applyFill="1" applyBorder="1" applyAlignment="1">
      <alignment vertical="center" wrapText="1"/>
    </xf>
    <xf numFmtId="0" fontId="30" fillId="8" borderId="63" xfId="0" applyFont="1" applyFill="1" applyBorder="1" applyAlignment="1">
      <alignment vertical="center" wrapText="1"/>
    </xf>
    <xf numFmtId="0" fontId="30" fillId="11" borderId="58" xfId="0" applyFont="1" applyFill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11" borderId="53" xfId="0" applyFont="1" applyFill="1" applyBorder="1" applyAlignment="1">
      <alignment horizontal="center" vertical="center" wrapText="1"/>
    </xf>
    <xf numFmtId="0" fontId="30" fillId="0" borderId="55" xfId="0" applyFont="1" applyBorder="1" applyAlignment="1">
      <alignment horizontal="center" vertical="center" wrapText="1"/>
    </xf>
    <xf numFmtId="0" fontId="30" fillId="10" borderId="58" xfId="0" applyFont="1" applyFill="1" applyBorder="1" applyAlignment="1">
      <alignment horizontal="center" vertical="center"/>
    </xf>
    <xf numFmtId="0" fontId="30" fillId="8" borderId="53" xfId="0" applyFont="1" applyFill="1" applyBorder="1" applyAlignment="1">
      <alignment horizontal="center" vertical="center"/>
    </xf>
    <xf numFmtId="0" fontId="30" fillId="10" borderId="53" xfId="0" applyFont="1" applyFill="1" applyBorder="1" applyAlignment="1">
      <alignment horizontal="center" vertical="center"/>
    </xf>
    <xf numFmtId="0" fontId="30" fillId="8" borderId="55" xfId="0" applyFont="1" applyFill="1" applyBorder="1" applyAlignment="1">
      <alignment horizontal="center" vertical="center"/>
    </xf>
    <xf numFmtId="0" fontId="30" fillId="10" borderId="61" xfId="0" applyFont="1" applyFill="1" applyBorder="1" applyAlignment="1">
      <alignment horizontal="center" vertical="center"/>
    </xf>
    <xf numFmtId="0" fontId="30" fillId="8" borderId="50" xfId="0" applyFont="1" applyFill="1" applyBorder="1" applyAlignment="1">
      <alignment horizontal="center" vertical="center"/>
    </xf>
    <xf numFmtId="0" fontId="30" fillId="10" borderId="50" xfId="0" applyFont="1" applyFill="1" applyBorder="1" applyAlignment="1">
      <alignment horizontal="center" vertical="center"/>
    </xf>
    <xf numFmtId="0" fontId="30" fillId="8" borderId="56" xfId="0" applyFont="1" applyFill="1" applyBorder="1" applyAlignment="1">
      <alignment horizontal="center" vertical="center"/>
    </xf>
    <xf numFmtId="0" fontId="30" fillId="8" borderId="62" xfId="0" applyFont="1" applyFill="1" applyBorder="1" applyAlignment="1">
      <alignment horizontal="center" vertical="center" wrapText="1"/>
    </xf>
    <xf numFmtId="0" fontId="30" fillId="11" borderId="59" xfId="0" applyFont="1" applyFill="1" applyBorder="1" applyAlignment="1">
      <alignment horizontal="center" vertical="center" wrapText="1"/>
    </xf>
    <xf numFmtId="0" fontId="30" fillId="0" borderId="54" xfId="0" applyFont="1" applyBorder="1" applyAlignment="1">
      <alignment horizontal="center" vertical="center" wrapText="1"/>
    </xf>
    <xf numFmtId="0" fontId="30" fillId="11" borderId="54" xfId="0" applyFont="1" applyFill="1" applyBorder="1" applyAlignment="1">
      <alignment horizontal="center" vertical="center" wrapText="1"/>
    </xf>
    <xf numFmtId="0" fontId="30" fillId="0" borderId="57" xfId="0" applyFont="1" applyBorder="1" applyAlignment="1">
      <alignment horizontal="center" vertical="center" wrapText="1"/>
    </xf>
    <xf numFmtId="0" fontId="43" fillId="0" borderId="38" xfId="0" applyFont="1" applyBorder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45" fillId="8" borderId="42" xfId="0" applyFont="1" applyFill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9" fontId="9" fillId="11" borderId="73" xfId="0" applyNumberFormat="1" applyFont="1" applyFill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11" borderId="74" xfId="0" applyFont="1" applyFill="1" applyBorder="1" applyAlignment="1">
      <alignment horizontal="center" vertical="center"/>
    </xf>
    <xf numFmtId="0" fontId="42" fillId="8" borderId="3" xfId="0" applyFont="1" applyFill="1" applyBorder="1" applyAlignment="1">
      <alignment horizontal="center" vertical="center"/>
    </xf>
    <xf numFmtId="0" fontId="40" fillId="8" borderId="6" xfId="0" applyFont="1" applyFill="1" applyBorder="1" applyAlignment="1">
      <alignment horizontal="center" vertical="center"/>
    </xf>
    <xf numFmtId="0" fontId="48" fillId="8" borderId="6" xfId="0" applyFont="1" applyFill="1" applyBorder="1" applyAlignment="1">
      <alignment horizontal="center" vertical="center"/>
    </xf>
    <xf numFmtId="0" fontId="42" fillId="10" borderId="3" xfId="0" applyFont="1" applyFill="1" applyBorder="1" applyAlignment="1">
      <alignment horizontal="center" vertical="center"/>
    </xf>
    <xf numFmtId="0" fontId="48" fillId="10" borderId="6" xfId="0" applyFont="1" applyFill="1" applyBorder="1" applyAlignment="1">
      <alignment horizontal="center" vertical="center"/>
    </xf>
    <xf numFmtId="0" fontId="42" fillId="10" borderId="13" xfId="0" applyFont="1" applyFill="1" applyBorder="1" applyAlignment="1">
      <alignment horizontal="center" vertical="center"/>
    </xf>
    <xf numFmtId="0" fontId="42" fillId="8" borderId="77" xfId="0" applyFont="1" applyFill="1" applyBorder="1" applyAlignment="1">
      <alignment horizontal="center" vertical="center" wrapText="1"/>
    </xf>
    <xf numFmtId="0" fontId="42" fillId="8" borderId="78" xfId="0" applyFont="1" applyFill="1" applyBorder="1" applyAlignment="1">
      <alignment horizontal="center" vertical="center" wrapText="1"/>
    </xf>
    <xf numFmtId="0" fontId="42" fillId="8" borderId="45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46" fillId="8" borderId="42" xfId="0" applyFont="1" applyFill="1" applyBorder="1" applyAlignment="1">
      <alignment horizontal="center" vertical="center"/>
    </xf>
    <xf numFmtId="0" fontId="45" fillId="8" borderId="42" xfId="0" applyFont="1" applyFill="1" applyBorder="1" applyAlignment="1">
      <alignment horizontal="center" vertical="center" wrapText="1"/>
    </xf>
    <xf numFmtId="0" fontId="45" fillId="10" borderId="42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10" fontId="9" fillId="11" borderId="74" xfId="0" applyNumberFormat="1" applyFont="1" applyFill="1" applyBorder="1" applyAlignment="1">
      <alignment horizontal="center" vertical="center"/>
    </xf>
    <xf numFmtId="0" fontId="9" fillId="11" borderId="73" xfId="0" applyFont="1" applyFill="1" applyBorder="1" applyAlignment="1">
      <alignment horizontal="center" vertical="center"/>
    </xf>
    <xf numFmtId="0" fontId="9" fillId="11" borderId="79" xfId="0" applyFont="1" applyFill="1" applyBorder="1" applyAlignment="1">
      <alignment vertical="center" wrapText="1"/>
    </xf>
    <xf numFmtId="0" fontId="9" fillId="0" borderId="80" xfId="0" applyFont="1" applyBorder="1" applyAlignment="1">
      <alignment vertical="center" wrapText="1"/>
    </xf>
    <xf numFmtId="0" fontId="9" fillId="11" borderId="80" xfId="0" applyFont="1" applyFill="1" applyBorder="1" applyAlignment="1">
      <alignment vertical="center" wrapText="1"/>
    </xf>
    <xf numFmtId="0" fontId="9" fillId="0" borderId="80" xfId="0" applyFont="1" applyFill="1" applyBorder="1" applyAlignment="1">
      <alignment vertical="center" wrapText="1"/>
    </xf>
    <xf numFmtId="0" fontId="9" fillId="0" borderId="82" xfId="0" applyFont="1" applyBorder="1" applyAlignment="1">
      <alignment vertical="center" wrapText="1"/>
    </xf>
    <xf numFmtId="0" fontId="43" fillId="0" borderId="0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 wrapText="1"/>
    </xf>
    <xf numFmtId="0" fontId="9" fillId="11" borderId="73" xfId="0" applyFont="1" applyFill="1" applyBorder="1" applyAlignment="1">
      <alignment horizontal="center" vertical="center" wrapText="1"/>
    </xf>
    <xf numFmtId="0" fontId="9" fillId="0" borderId="74" xfId="0" applyFont="1" applyBorder="1" applyAlignment="1">
      <alignment horizontal="center" vertical="center" wrapText="1"/>
    </xf>
    <xf numFmtId="0" fontId="9" fillId="11" borderId="74" xfId="0" applyFont="1" applyFill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/>
    </xf>
    <xf numFmtId="0" fontId="30" fillId="0" borderId="69" xfId="0" applyFont="1" applyBorder="1" applyAlignment="1">
      <alignment horizontal="center" vertical="center"/>
    </xf>
    <xf numFmtId="0" fontId="30" fillId="11" borderId="74" xfId="0" applyFont="1" applyFill="1" applyBorder="1" applyAlignment="1">
      <alignment horizontal="center" vertical="center"/>
    </xf>
    <xf numFmtId="0" fontId="30" fillId="11" borderId="69" xfId="0" applyFont="1" applyFill="1" applyBorder="1" applyAlignment="1">
      <alignment horizontal="center" vertical="center"/>
    </xf>
    <xf numFmtId="0" fontId="30" fillId="0" borderId="67" xfId="0" applyFont="1" applyBorder="1" applyAlignment="1">
      <alignment horizontal="center" vertical="center"/>
    </xf>
    <xf numFmtId="0" fontId="0" fillId="0" borderId="0" xfId="0" applyAlignment="1"/>
    <xf numFmtId="0" fontId="40" fillId="0" borderId="3" xfId="0" applyFont="1" applyFill="1" applyBorder="1" applyAlignment="1">
      <alignment horizontal="center" vertical="center"/>
    </xf>
    <xf numFmtId="0" fontId="40" fillId="0" borderId="4" xfId="0" applyFont="1" applyFill="1" applyBorder="1" applyAlignment="1">
      <alignment horizontal="center" vertical="center" wrapText="1"/>
    </xf>
    <xf numFmtId="0" fontId="40" fillId="0" borderId="9" xfId="0" applyFont="1" applyFill="1" applyBorder="1"/>
    <xf numFmtId="0" fontId="40" fillId="0" borderId="10" xfId="0" applyFont="1" applyFill="1" applyBorder="1"/>
    <xf numFmtId="0" fontId="40" fillId="0" borderId="0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/>
    </xf>
    <xf numFmtId="0" fontId="30" fillId="0" borderId="44" xfId="0" applyFont="1" applyFill="1" applyBorder="1" applyAlignment="1">
      <alignment horizontal="center" vertical="center" wrapText="1"/>
    </xf>
    <xf numFmtId="0" fontId="40" fillId="11" borderId="3" xfId="0" applyFont="1" applyFill="1" applyBorder="1" applyAlignment="1">
      <alignment horizontal="center" vertical="center"/>
    </xf>
    <xf numFmtId="0" fontId="40" fillId="11" borderId="4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/>
    </xf>
    <xf numFmtId="0" fontId="40" fillId="11" borderId="14" xfId="0" applyFont="1" applyFill="1" applyBorder="1" applyAlignment="1">
      <alignment horizontal="center" vertical="center" wrapText="1"/>
    </xf>
    <xf numFmtId="0" fontId="40" fillId="0" borderId="8" xfId="0" applyFont="1" applyFill="1" applyBorder="1"/>
    <xf numFmtId="0" fontId="40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11" borderId="42" xfId="0" applyFont="1" applyFill="1" applyBorder="1" applyAlignment="1">
      <alignment horizontal="center" vertical="center"/>
    </xf>
    <xf numFmtId="0" fontId="40" fillId="11" borderId="42" xfId="0" applyFont="1" applyFill="1" applyBorder="1" applyAlignment="1">
      <alignment horizontal="center" vertical="center" wrapText="1"/>
    </xf>
    <xf numFmtId="0" fontId="40" fillId="0" borderId="42" xfId="0" applyFont="1" applyFill="1" applyBorder="1" applyAlignment="1">
      <alignment horizontal="center" vertical="center" wrapText="1"/>
    </xf>
    <xf numFmtId="0" fontId="40" fillId="11" borderId="75" xfId="0" applyFont="1" applyFill="1" applyBorder="1" applyAlignment="1">
      <alignment horizontal="center" vertical="center" wrapText="1"/>
    </xf>
    <xf numFmtId="0" fontId="40" fillId="0" borderId="26" xfId="0" applyFont="1" applyFill="1" applyBorder="1"/>
    <xf numFmtId="0" fontId="40" fillId="0" borderId="88" xfId="0" applyFont="1" applyFill="1" applyBorder="1"/>
    <xf numFmtId="0" fontId="40" fillId="0" borderId="89" xfId="0" applyFont="1" applyFill="1" applyBorder="1"/>
    <xf numFmtId="0" fontId="40" fillId="0" borderId="91" xfId="0" applyFont="1" applyFill="1" applyBorder="1"/>
    <xf numFmtId="0" fontId="40" fillId="0" borderId="90" xfId="0" applyFont="1" applyFill="1" applyBorder="1"/>
    <xf numFmtId="0" fontId="40" fillId="8" borderId="4" xfId="0" applyFont="1" applyFill="1" applyBorder="1" applyAlignment="1">
      <alignment horizontal="center" vertical="center" wrapText="1"/>
    </xf>
    <xf numFmtId="0" fontId="40" fillId="8" borderId="42" xfId="0" applyFont="1" applyFill="1" applyBorder="1" applyAlignment="1">
      <alignment horizontal="left" vertical="center" wrapText="1"/>
    </xf>
    <xf numFmtId="0" fontId="40" fillId="10" borderId="4" xfId="0" applyFont="1" applyFill="1" applyBorder="1" applyAlignment="1">
      <alignment horizontal="center" vertical="center" wrapText="1"/>
    </xf>
    <xf numFmtId="0" fontId="40" fillId="10" borderId="42" xfId="0" applyFont="1" applyFill="1" applyBorder="1" applyAlignment="1">
      <alignment horizontal="left" vertical="center" wrapText="1"/>
    </xf>
    <xf numFmtId="0" fontId="40" fillId="10" borderId="14" xfId="0" applyFont="1" applyFill="1" applyBorder="1" applyAlignment="1">
      <alignment horizontal="center" vertical="center" wrapText="1"/>
    </xf>
    <xf numFmtId="0" fontId="40" fillId="8" borderId="4" xfId="0" applyFont="1" applyFill="1" applyBorder="1" applyAlignment="1">
      <alignment horizontal="left" vertical="center" wrapText="1"/>
    </xf>
    <xf numFmtId="0" fontId="40" fillId="10" borderId="75" xfId="0" applyFont="1" applyFill="1" applyBorder="1" applyAlignment="1">
      <alignment horizontal="left" vertical="center" wrapText="1"/>
    </xf>
    <xf numFmtId="0" fontId="40" fillId="10" borderId="4" xfId="0" applyFont="1" applyFill="1" applyBorder="1" applyAlignment="1">
      <alignment horizontal="left" vertical="center" wrapText="1"/>
    </xf>
    <xf numFmtId="0" fontId="40" fillId="10" borderId="14" xfId="0" applyFont="1" applyFill="1" applyBorder="1" applyAlignment="1">
      <alignment horizontal="left" vertical="center" wrapText="1"/>
    </xf>
    <xf numFmtId="0" fontId="40" fillId="8" borderId="6" xfId="0" applyFont="1" applyFill="1" applyBorder="1" applyAlignment="1">
      <alignment horizontal="center" vertical="center" wrapText="1"/>
    </xf>
    <xf numFmtId="0" fontId="40" fillId="10" borderId="6" xfId="0" applyFont="1" applyFill="1" applyBorder="1" applyAlignment="1">
      <alignment horizontal="center" vertical="center" wrapText="1"/>
    </xf>
    <xf numFmtId="0" fontId="40" fillId="10" borderId="15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2" fontId="0" fillId="0" borderId="0" xfId="0" applyNumberFormat="1"/>
    <xf numFmtId="0" fontId="9" fillId="11" borderId="73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Continuous"/>
    </xf>
    <xf numFmtId="0" fontId="4" fillId="0" borderId="0" xfId="3" applyFill="1" applyBorder="1" applyAlignment="1">
      <alignment horizontal="centerContinuous"/>
    </xf>
    <xf numFmtId="0" fontId="5" fillId="0" borderId="0" xfId="5" applyAlignment="1">
      <alignment horizontal="centerContinuous"/>
    </xf>
    <xf numFmtId="3" fontId="9" fillId="0" borderId="74" xfId="0" applyNumberFormat="1" applyFont="1" applyBorder="1" applyAlignment="1">
      <alignment horizontal="center" vertical="center"/>
    </xf>
    <xf numFmtId="0" fontId="9" fillId="0" borderId="70" xfId="0" applyFont="1" applyBorder="1" applyAlignment="1">
      <alignment horizontal="center" vertical="center"/>
    </xf>
    <xf numFmtId="0" fontId="9" fillId="11" borderId="71" xfId="0" applyFont="1" applyFill="1" applyBorder="1" applyAlignment="1">
      <alignment horizontal="center" vertical="center"/>
    </xf>
    <xf numFmtId="3" fontId="9" fillId="11" borderId="74" xfId="0" applyNumberFormat="1" applyFont="1" applyFill="1" applyBorder="1" applyAlignment="1">
      <alignment horizontal="center" vertical="center"/>
    </xf>
    <xf numFmtId="0" fontId="9" fillId="11" borderId="70" xfId="0" applyFont="1" applyFill="1" applyBorder="1" applyAlignment="1">
      <alignment horizontal="center" vertical="center"/>
    </xf>
    <xf numFmtId="3" fontId="9" fillId="11" borderId="73" xfId="0" applyNumberFormat="1" applyFont="1" applyFill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3" fontId="9" fillId="0" borderId="72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center" vertical="center"/>
    </xf>
    <xf numFmtId="0" fontId="9" fillId="11" borderId="72" xfId="0" applyFont="1" applyFill="1" applyBorder="1" applyAlignment="1">
      <alignment horizontal="center" vertical="center"/>
    </xf>
    <xf numFmtId="9" fontId="9" fillId="0" borderId="74" xfId="0" applyNumberFormat="1" applyFont="1" applyBorder="1" applyAlignment="1">
      <alignment horizontal="center" vertical="center"/>
    </xf>
    <xf numFmtId="0" fontId="51" fillId="11" borderId="74" xfId="0" applyFont="1" applyFill="1" applyBorder="1" applyAlignment="1">
      <alignment horizontal="center" vertical="center"/>
    </xf>
    <xf numFmtId="0" fontId="47" fillId="10" borderId="42" xfId="0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/>
    </xf>
    <xf numFmtId="0" fontId="53" fillId="0" borderId="75" xfId="0" applyFont="1" applyFill="1" applyBorder="1" applyAlignment="1">
      <alignment horizontal="center" vertical="center"/>
    </xf>
    <xf numFmtId="0" fontId="53" fillId="0" borderId="75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/>
    <xf numFmtId="10" fontId="5" fillId="0" borderId="0" xfId="8" applyNumberFormat="1" applyFont="1"/>
    <xf numFmtId="0" fontId="51" fillId="11" borderId="73" xfId="0" applyFont="1" applyFill="1" applyBorder="1" applyAlignment="1">
      <alignment horizontal="center" vertical="center"/>
    </xf>
    <xf numFmtId="0" fontId="30" fillId="0" borderId="65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66" xfId="0" quotePrefix="1" applyFont="1" applyFill="1" applyBorder="1" applyAlignment="1">
      <alignment horizontal="center" vertical="center"/>
    </xf>
    <xf numFmtId="0" fontId="9" fillId="0" borderId="12" xfId="0" quotePrefix="1" applyFont="1" applyFill="1" applyBorder="1" applyAlignment="1">
      <alignment horizontal="center" vertical="center"/>
    </xf>
    <xf numFmtId="0" fontId="9" fillId="0" borderId="12" xfId="0" quotePrefix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/>
    </xf>
    <xf numFmtId="0" fontId="9" fillId="0" borderId="74" xfId="0" applyFont="1" applyBorder="1" applyAlignment="1">
      <alignment vertical="center" wrapText="1"/>
    </xf>
    <xf numFmtId="0" fontId="29" fillId="0" borderId="0" xfId="0" applyFont="1" applyFill="1" applyBorder="1" applyAlignment="1">
      <alignment vertical="center"/>
    </xf>
    <xf numFmtId="1" fontId="18" fillId="0" borderId="32" xfId="5" applyNumberFormat="1" applyFont="1" applyFill="1" applyBorder="1" applyAlignment="1" applyProtection="1">
      <alignment horizontal="center" vertical="center" wrapText="1"/>
    </xf>
    <xf numFmtId="1" fontId="55" fillId="0" borderId="32" xfId="5" applyNumberFormat="1" applyFont="1" applyFill="1" applyBorder="1" applyAlignment="1" applyProtection="1">
      <alignment horizontal="center" vertical="center" wrapText="1"/>
    </xf>
    <xf numFmtId="1" fontId="55" fillId="0" borderId="37" xfId="5" applyNumberFormat="1" applyFont="1" applyFill="1" applyBorder="1" applyAlignment="1" applyProtection="1">
      <alignment horizontal="center" vertical="center" wrapText="1"/>
    </xf>
    <xf numFmtId="49" fontId="14" fillId="0" borderId="42" xfId="5" applyNumberFormat="1" applyFont="1" applyFill="1" applyBorder="1" applyAlignment="1" applyProtection="1">
      <alignment horizontal="center" vertical="center"/>
    </xf>
    <xf numFmtId="49" fontId="14" fillId="0" borderId="36" xfId="5" applyNumberFormat="1" applyFont="1" applyFill="1" applyBorder="1" applyAlignment="1" applyProtection="1">
      <alignment horizontal="center" vertical="center"/>
    </xf>
    <xf numFmtId="49" fontId="14" fillId="0" borderId="43" xfId="5" applyNumberFormat="1" applyFont="1" applyFill="1" applyBorder="1" applyAlignment="1" applyProtection="1">
      <alignment horizontal="center" vertical="center"/>
    </xf>
    <xf numFmtId="49" fontId="54" fillId="0" borderId="42" xfId="5" applyNumberFormat="1" applyFont="1" applyFill="1" applyBorder="1" applyAlignment="1" applyProtection="1">
      <alignment horizontal="center" vertical="center"/>
    </xf>
    <xf numFmtId="49" fontId="54" fillId="0" borderId="36" xfId="5" applyNumberFormat="1" applyFont="1" applyFill="1" applyBorder="1" applyAlignment="1" applyProtection="1">
      <alignment horizontal="center" vertical="center"/>
    </xf>
    <xf numFmtId="49" fontId="54" fillId="0" borderId="43" xfId="5" applyNumberFormat="1" applyFont="1" applyFill="1" applyBorder="1" applyAlignment="1" applyProtection="1">
      <alignment horizontal="center" vertical="center"/>
    </xf>
    <xf numFmtId="165" fontId="22" fillId="0" borderId="32" xfId="5" applyNumberFormat="1" applyFont="1" applyFill="1" applyBorder="1" applyAlignment="1" applyProtection="1">
      <alignment horizontal="left" vertical="top"/>
      <protection locked="0"/>
    </xf>
    <xf numFmtId="165" fontId="22" fillId="0" borderId="34" xfId="5" applyNumberFormat="1" applyFont="1" applyFill="1" applyBorder="1" applyAlignment="1" applyProtection="1">
      <alignment horizontal="left" vertical="top"/>
      <protection locked="0"/>
    </xf>
    <xf numFmtId="165" fontId="22" fillId="0" borderId="33" xfId="5" applyNumberFormat="1" applyFont="1" applyFill="1" applyBorder="1" applyAlignment="1" applyProtection="1">
      <alignment horizontal="left" vertical="top"/>
      <protection locked="0"/>
    </xf>
    <xf numFmtId="165" fontId="5" fillId="0" borderId="32" xfId="5" applyNumberFormat="1" applyFill="1" applyBorder="1" applyAlignment="1">
      <alignment horizontal="left"/>
    </xf>
    <xf numFmtId="165" fontId="5" fillId="0" borderId="34" xfId="5" applyNumberFormat="1" applyFill="1" applyBorder="1" applyAlignment="1">
      <alignment horizontal="left"/>
    </xf>
    <xf numFmtId="165" fontId="5" fillId="0" borderId="33" xfId="5" applyNumberFormat="1" applyFill="1" applyBorder="1" applyAlignment="1">
      <alignment horizontal="left"/>
    </xf>
    <xf numFmtId="0" fontId="29" fillId="0" borderId="0" xfId="5" applyFont="1" applyFill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4" xfId="0" applyFont="1" applyFill="1" applyBorder="1" applyAlignment="1">
      <alignment horizontal="center" vertical="center"/>
    </xf>
    <xf numFmtId="0" fontId="14" fillId="0" borderId="33" xfId="0" applyFont="1" applyFill="1" applyBorder="1" applyAlignment="1">
      <alignment horizontal="center" vertical="center"/>
    </xf>
    <xf numFmtId="49" fontId="7" fillId="9" borderId="42" xfId="5" applyNumberFormat="1" applyFont="1" applyFill="1" applyBorder="1" applyAlignment="1" applyProtection="1">
      <alignment horizontal="center" vertical="center"/>
    </xf>
    <xf numFmtId="49" fontId="7" fillId="9" borderId="36" xfId="5" applyNumberFormat="1" applyFont="1" applyFill="1" applyBorder="1" applyAlignment="1" applyProtection="1">
      <alignment horizontal="center" vertical="center"/>
    </xf>
    <xf numFmtId="49" fontId="7" fillId="9" borderId="43" xfId="5" applyNumberFormat="1" applyFont="1" applyFill="1" applyBorder="1" applyAlignment="1" applyProtection="1">
      <alignment horizontal="center" vertical="center"/>
    </xf>
    <xf numFmtId="0" fontId="4" fillId="0" borderId="34" xfId="5" applyFont="1" applyFill="1" applyBorder="1" applyAlignment="1">
      <alignment horizontal="left"/>
    </xf>
    <xf numFmtId="0" fontId="4" fillId="0" borderId="36" xfId="5" applyFont="1" applyFill="1" applyBorder="1" applyAlignment="1">
      <alignment horizontal="left"/>
    </xf>
    <xf numFmtId="0" fontId="5" fillId="0" borderId="34" xfId="5" applyFill="1" applyBorder="1" applyAlignment="1">
      <alignment horizontal="center" vertical="top"/>
    </xf>
    <xf numFmtId="0" fontId="5" fillId="0" borderId="32" xfId="5" applyFill="1" applyBorder="1" applyAlignment="1">
      <alignment horizontal="left" vertical="top"/>
    </xf>
    <xf numFmtId="0" fontId="5" fillId="0" borderId="34" xfId="5" applyFill="1" applyBorder="1" applyAlignment="1">
      <alignment horizontal="left" vertical="top"/>
    </xf>
    <xf numFmtId="0" fontId="5" fillId="0" borderId="33" xfId="5" applyFill="1" applyBorder="1" applyAlignment="1">
      <alignment horizontal="left" vertical="top"/>
    </xf>
    <xf numFmtId="0" fontId="5" fillId="0" borderId="36" xfId="5" applyFill="1" applyBorder="1" applyAlignment="1">
      <alignment vertical="top"/>
    </xf>
    <xf numFmtId="49" fontId="18" fillId="0" borderId="26" xfId="5" applyNumberFormat="1" applyFont="1" applyFill="1" applyBorder="1" applyAlignment="1" applyProtection="1">
      <alignment horizontal="left" vertical="top"/>
    </xf>
    <xf numFmtId="49" fontId="18" fillId="0" borderId="31" xfId="5" applyNumberFormat="1" applyFont="1" applyFill="1" applyBorder="1" applyAlignment="1" applyProtection="1">
      <alignment horizontal="left" vertical="top"/>
    </xf>
    <xf numFmtId="0" fontId="22" fillId="0" borderId="32" xfId="5" applyNumberFormat="1" applyFont="1" applyFill="1" applyBorder="1" applyAlignment="1" applyProtection="1">
      <alignment vertical="top"/>
      <protection locked="0"/>
    </xf>
    <xf numFmtId="0" fontId="5" fillId="0" borderId="34" xfId="5" applyFill="1" applyBorder="1" applyAlignment="1">
      <alignment vertical="top"/>
    </xf>
    <xf numFmtId="49" fontId="22" fillId="0" borderId="32" xfId="5" applyNumberFormat="1" applyFont="1" applyFill="1" applyBorder="1" applyAlignment="1" applyProtection="1">
      <alignment vertical="top"/>
      <protection locked="0"/>
    </xf>
    <xf numFmtId="0" fontId="5" fillId="0" borderId="33" xfId="5" applyFill="1" applyBorder="1" applyAlignment="1">
      <alignment vertical="top"/>
    </xf>
    <xf numFmtId="0" fontId="22" fillId="0" borderId="32" xfId="5" applyNumberFormat="1" applyFont="1" applyFill="1" applyBorder="1" applyAlignment="1" applyProtection="1">
      <alignment horizontal="left" vertical="top"/>
      <protection locked="0"/>
    </xf>
    <xf numFmtId="164" fontId="22" fillId="0" borderId="32" xfId="5" applyNumberFormat="1" applyFont="1" applyFill="1" applyBorder="1" applyAlignment="1" applyProtection="1">
      <alignment horizontal="center" vertical="top"/>
      <protection locked="0"/>
    </xf>
    <xf numFmtId="164" fontId="5" fillId="0" borderId="34" xfId="5" applyNumberFormat="1" applyFill="1" applyBorder="1" applyAlignment="1">
      <alignment horizontal="center" vertical="top"/>
    </xf>
    <xf numFmtId="164" fontId="5" fillId="0" borderId="33" xfId="5" applyNumberFormat="1" applyFill="1" applyBorder="1" applyAlignment="1">
      <alignment horizontal="center" vertical="top"/>
    </xf>
    <xf numFmtId="49" fontId="37" fillId="0" borderId="26" xfId="5" applyNumberFormat="1" applyFont="1" applyFill="1" applyBorder="1" applyAlignment="1" applyProtection="1">
      <alignment horizontal="left" vertical="top"/>
    </xf>
    <xf numFmtId="49" fontId="37" fillId="0" borderId="31" xfId="5" applyNumberFormat="1" applyFont="1" applyFill="1" applyBorder="1" applyAlignment="1" applyProtection="1">
      <alignment horizontal="left" vertical="top"/>
    </xf>
    <xf numFmtId="49" fontId="2" fillId="0" borderId="32" xfId="5" applyNumberFormat="1" applyFont="1" applyFill="1" applyBorder="1" applyAlignment="1" applyProtection="1">
      <alignment horizontal="left" vertical="center"/>
    </xf>
    <xf numFmtId="49" fontId="2" fillId="0" borderId="34" xfId="5" applyNumberFormat="1" applyFont="1" applyFill="1" applyBorder="1" applyAlignment="1" applyProtection="1">
      <alignment horizontal="left" vertical="center"/>
    </xf>
    <xf numFmtId="49" fontId="2" fillId="0" borderId="33" xfId="5" applyNumberFormat="1" applyFont="1" applyFill="1" applyBorder="1" applyAlignment="1" applyProtection="1">
      <alignment horizontal="left" vertical="center"/>
    </xf>
    <xf numFmtId="49" fontId="22" fillId="0" borderId="32" xfId="5" applyNumberFormat="1" applyFont="1" applyFill="1" applyBorder="1" applyAlignment="1" applyProtection="1">
      <alignment horizontal="left" vertical="top"/>
      <protection locked="0"/>
    </xf>
    <xf numFmtId="49" fontId="22" fillId="0" borderId="34" xfId="5" applyNumberFormat="1" applyFont="1" applyFill="1" applyBorder="1" applyAlignment="1" applyProtection="1">
      <alignment horizontal="left" vertical="top"/>
      <protection locked="0"/>
    </xf>
    <xf numFmtId="49" fontId="22" fillId="0" borderId="33" xfId="5" applyNumberFormat="1" applyFont="1" applyFill="1" applyBorder="1" applyAlignment="1" applyProtection="1">
      <alignment horizontal="left" vertical="top"/>
      <protection locked="0"/>
    </xf>
    <xf numFmtId="0" fontId="9" fillId="8" borderId="50" xfId="0" applyFont="1" applyFill="1" applyBorder="1" applyAlignment="1">
      <alignment horizontal="center" vertical="center"/>
    </xf>
    <xf numFmtId="0" fontId="9" fillId="8" borderId="50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2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3" fillId="0" borderId="38" xfId="0" applyFont="1" applyBorder="1" applyAlignment="1">
      <alignment horizontal="center" vertical="center"/>
    </xf>
    <xf numFmtId="0" fontId="43" fillId="0" borderId="65" xfId="0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9" fillId="8" borderId="61" xfId="0" applyFont="1" applyFill="1" applyBorder="1" applyAlignment="1">
      <alignment horizontal="center" vertical="center" wrapText="1"/>
    </xf>
    <xf numFmtId="0" fontId="44" fillId="0" borderId="1" xfId="0" applyFont="1" applyBorder="1" applyAlignment="1">
      <alignment horizontal="center"/>
    </xf>
    <xf numFmtId="0" fontId="44" fillId="0" borderId="2" xfId="0" applyFont="1" applyBorder="1" applyAlignment="1">
      <alignment horizontal="center"/>
    </xf>
    <xf numFmtId="0" fontId="44" fillId="0" borderId="38" xfId="0" applyFont="1" applyBorder="1" applyAlignment="1">
      <alignment horizontal="center"/>
    </xf>
    <xf numFmtId="0" fontId="9" fillId="11" borderId="72" xfId="0" applyFont="1" applyFill="1" applyBorder="1" applyAlignment="1">
      <alignment horizontal="left" vertical="center" wrapText="1"/>
    </xf>
    <xf numFmtId="0" fontId="9" fillId="11" borderId="73" xfId="0" applyFont="1" applyFill="1" applyBorder="1" applyAlignment="1">
      <alignment horizontal="left" vertical="center" wrapText="1"/>
    </xf>
    <xf numFmtId="0" fontId="9" fillId="0" borderId="7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73" xfId="0" applyFont="1" applyBorder="1" applyAlignment="1">
      <alignment horizontal="left" vertical="center" wrapText="1"/>
    </xf>
    <xf numFmtId="0" fontId="45" fillId="8" borderId="5" xfId="0" applyFont="1" applyFill="1" applyBorder="1" applyAlignment="1">
      <alignment horizontal="center" vertical="center"/>
    </xf>
    <xf numFmtId="0" fontId="45" fillId="8" borderId="8" xfId="0" applyFont="1" applyFill="1" applyBorder="1" applyAlignment="1">
      <alignment horizontal="center" vertical="center"/>
    </xf>
    <xf numFmtId="0" fontId="45" fillId="8" borderId="37" xfId="0" applyFont="1" applyFill="1" applyBorder="1" applyAlignment="1">
      <alignment horizontal="center" vertical="center"/>
    </xf>
    <xf numFmtId="0" fontId="45" fillId="10" borderId="5" xfId="0" applyFont="1" applyFill="1" applyBorder="1" applyAlignment="1">
      <alignment horizontal="center" vertical="center"/>
    </xf>
    <xf numFmtId="0" fontId="45" fillId="10" borderId="37" xfId="0" applyFont="1" applyFill="1" applyBorder="1" applyAlignment="1">
      <alignment horizontal="center" vertical="center"/>
    </xf>
    <xf numFmtId="0" fontId="9" fillId="0" borderId="7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3" xfId="0" applyFont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center" vertical="center" wrapText="1"/>
    </xf>
    <xf numFmtId="0" fontId="9" fillId="11" borderId="73" xfId="0" applyFont="1" applyFill="1" applyBorder="1" applyAlignment="1">
      <alignment horizontal="center" vertical="center" wrapText="1"/>
    </xf>
    <xf numFmtId="0" fontId="9" fillId="11" borderId="11" xfId="0" applyFont="1" applyFill="1" applyBorder="1" applyAlignment="1">
      <alignment horizontal="left" vertical="center" wrapText="1"/>
    </xf>
    <xf numFmtId="0" fontId="9" fillId="11" borderId="72" xfId="0" applyFont="1" applyFill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/>
    </xf>
    <xf numFmtId="0" fontId="44" fillId="0" borderId="92" xfId="0" applyFont="1" applyBorder="1" applyAlignment="1">
      <alignment horizontal="center" vertical="center"/>
    </xf>
    <xf numFmtId="0" fontId="44" fillId="0" borderId="76" xfId="0" applyFont="1" applyBorder="1" applyAlignment="1">
      <alignment horizontal="center" vertical="center"/>
    </xf>
    <xf numFmtId="0" fontId="30" fillId="3" borderId="93" xfId="0" applyFont="1" applyFill="1" applyBorder="1" applyAlignment="1">
      <alignment vertical="center" textRotation="255"/>
    </xf>
    <xf numFmtId="0" fontId="30" fillId="3" borderId="94" xfId="0" applyFont="1" applyFill="1" applyBorder="1" applyAlignment="1">
      <alignment vertical="center" textRotation="255"/>
    </xf>
    <xf numFmtId="0" fontId="30" fillId="3" borderId="81" xfId="0" applyFont="1" applyFill="1" applyBorder="1" applyAlignment="1">
      <alignment vertical="center" textRotation="255"/>
    </xf>
    <xf numFmtId="0" fontId="30" fillId="6" borderId="93" xfId="0" applyFont="1" applyFill="1" applyBorder="1" applyAlignment="1">
      <alignment vertical="center" textRotation="255" wrapText="1"/>
    </xf>
    <xf numFmtId="0" fontId="30" fillId="6" borderId="94" xfId="0" applyFont="1" applyFill="1" applyBorder="1" applyAlignment="1">
      <alignment vertical="center" textRotation="255" wrapText="1"/>
    </xf>
    <xf numFmtId="0" fontId="30" fillId="6" borderId="95" xfId="0" applyFont="1" applyFill="1" applyBorder="1" applyAlignment="1">
      <alignment vertical="center" textRotation="255" wrapText="1"/>
    </xf>
    <xf numFmtId="0" fontId="30" fillId="0" borderId="84" xfId="0" applyFont="1" applyFill="1" applyBorder="1" applyAlignment="1">
      <alignment horizontal="center" vertical="center"/>
    </xf>
    <xf numFmtId="0" fontId="30" fillId="0" borderId="85" xfId="0" applyFont="1" applyFill="1" applyBorder="1" applyAlignment="1">
      <alignment horizontal="center" vertical="center"/>
    </xf>
    <xf numFmtId="0" fontId="30" fillId="0" borderId="87" xfId="0" applyFont="1" applyFill="1" applyBorder="1" applyAlignment="1">
      <alignment horizontal="center" vertical="center"/>
    </xf>
    <xf numFmtId="0" fontId="42" fillId="8" borderId="84" xfId="0" applyFont="1" applyFill="1" applyBorder="1" applyAlignment="1">
      <alignment horizontal="center" vertical="center" wrapText="1"/>
    </xf>
    <xf numFmtId="0" fontId="42" fillId="8" borderId="86" xfId="0" applyFont="1" applyFill="1" applyBorder="1" applyAlignment="1">
      <alignment horizontal="center" vertical="center" wrapText="1"/>
    </xf>
    <xf numFmtId="0" fontId="42" fillId="2" borderId="5" xfId="0" applyFont="1" applyFill="1" applyBorder="1" applyAlignment="1">
      <alignment horizontal="center" vertical="center" textRotation="255"/>
    </xf>
    <xf numFmtId="0" fontId="42" fillId="2" borderId="8" xfId="0" applyFont="1" applyFill="1" applyBorder="1" applyAlignment="1">
      <alignment horizontal="center" vertical="center" textRotation="255"/>
    </xf>
    <xf numFmtId="0" fontId="42" fillId="2" borderId="37" xfId="0" applyFont="1" applyFill="1" applyBorder="1" applyAlignment="1">
      <alignment horizontal="center" vertical="center" textRotation="255"/>
    </xf>
    <xf numFmtId="0" fontId="42" fillId="5" borderId="27" xfId="0" applyFont="1" applyFill="1" applyBorder="1" applyAlignment="1">
      <alignment horizontal="center" vertical="center" textRotation="255"/>
    </xf>
    <xf numFmtId="0" fontId="42" fillId="5" borderId="83" xfId="0" applyFont="1" applyFill="1" applyBorder="1" applyAlignment="1">
      <alignment horizontal="center" vertical="center" textRotation="255"/>
    </xf>
    <xf numFmtId="0" fontId="42" fillId="4" borderId="5" xfId="0" applyFont="1" applyFill="1" applyBorder="1" applyAlignment="1">
      <alignment horizontal="center" vertical="center" textRotation="255"/>
    </xf>
    <xf numFmtId="0" fontId="42" fillId="4" borderId="8" xfId="0" applyFont="1" applyFill="1" applyBorder="1" applyAlignment="1">
      <alignment horizontal="center" vertical="center" textRotation="255"/>
    </xf>
    <xf numFmtId="0" fontId="42" fillId="4" borderId="37" xfId="0" applyFont="1" applyFill="1" applyBorder="1" applyAlignment="1">
      <alignment horizontal="center" vertical="center" textRotation="255"/>
    </xf>
    <xf numFmtId="0" fontId="36" fillId="0" borderId="46" xfId="7" applyFont="1" applyBorder="1" applyAlignment="1">
      <alignment horizontal="center" vertical="center" wrapText="1"/>
    </xf>
    <xf numFmtId="0" fontId="36" fillId="0" borderId="47" xfId="7" applyFont="1" applyBorder="1" applyAlignment="1">
      <alignment horizontal="center" vertical="center" wrapText="1"/>
    </xf>
    <xf numFmtId="0" fontId="36" fillId="0" borderId="48" xfId="7" applyFont="1" applyBorder="1" applyAlignment="1">
      <alignment horizontal="center" vertical="center" wrapText="1"/>
    </xf>
    <xf numFmtId="0" fontId="36" fillId="0" borderId="3" xfId="7" applyFont="1" applyBorder="1" applyAlignment="1">
      <alignment horizontal="center" vertical="center" wrapText="1"/>
    </xf>
    <xf numFmtId="0" fontId="36" fillId="0" borderId="13" xfId="7" applyFont="1" applyBorder="1" applyAlignment="1">
      <alignment horizontal="center" vertical="center" wrapText="1"/>
    </xf>
    <xf numFmtId="0" fontId="36" fillId="0" borderId="39" xfId="7" applyFont="1" applyBorder="1" applyAlignment="1">
      <alignment horizontal="center" vertical="center" wrapText="1"/>
    </xf>
    <xf numFmtId="0" fontId="36" fillId="0" borderId="47" xfId="7" applyFont="1" applyBorder="1" applyAlignment="1">
      <alignment horizontal="center" vertical="center"/>
    </xf>
    <xf numFmtId="0" fontId="36" fillId="0" borderId="48" xfId="7" applyFont="1" applyBorder="1" applyAlignment="1">
      <alignment horizontal="center" vertical="center"/>
    </xf>
  </cellXfs>
  <cellStyles count="9">
    <cellStyle name="Comma 2" xfId="1"/>
    <cellStyle name="Normal" xfId="0" builtinId="0"/>
    <cellStyle name="Normal 2" xfId="2"/>
    <cellStyle name="Normal 2 2" xfId="7"/>
    <cellStyle name="Normal 3" xfId="5"/>
    <cellStyle name="Normal 4" xfId="6"/>
    <cellStyle name="Normal_Main TMAP &amp; PMAP 1-17-2005" xfId="3"/>
    <cellStyle name="Percent" xfId="8" builtinId="5"/>
    <cellStyle name="Percent 2" xfId="4"/>
  </cellStyles>
  <dxfs count="6">
    <dxf>
      <font>
        <color theme="0"/>
      </font>
      <numFmt numFmtId="1" formatCode="0"/>
    </dxf>
    <dxf>
      <font>
        <color theme="0"/>
      </font>
      <numFmt numFmtId="1" formatCode="0"/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99FF99"/>
      <color rgb="FFFFFF99"/>
      <color rgb="FF0000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1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0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9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8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52396878483832E-2"/>
          <c:y val="1.6366612111292964E-2"/>
          <c:w val="0.92196209587513933"/>
          <c:h val="0.90834697217675942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226432"/>
        <c:axId val="89588096"/>
      </c:barChart>
      <c:catAx>
        <c:axId val="88226432"/>
        <c:scaling>
          <c:orientation val="minMax"/>
        </c:scaling>
        <c:delete val="0"/>
        <c:axPos val="l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958809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95880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8226432"/>
        <c:crosses val="autoZero"/>
        <c:crossBetween val="between"/>
        <c:majorUnit val="3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8"/>
  <sheetViews>
    <sheetView zoomScale="110" workbookViewId="0"/>
  </sheetViews>
  <pageMargins left="0.75" right="0.75" top="1" bottom="1" header="0.5" footer="0.5"/>
  <pageSetup orientation="landscape" r:id="rId1"/>
  <headerFooter alignWithMargins="0"/>
  <drawing r:id="rId2"/>
</chartsheet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lockText="1" noThreeD="1"/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280987</xdr:colOff>
      <xdr:row>14</xdr:row>
      <xdr:rowOff>190499</xdr:rowOff>
    </xdr:from>
    <xdr:to>
      <xdr:col>12</xdr:col>
      <xdr:colOff>128587</xdr:colOff>
      <xdr:row>18</xdr:row>
      <xdr:rowOff>114299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7900987" y="4000499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10</xdr:col>
      <xdr:colOff>280987</xdr:colOff>
      <xdr:row>30</xdr:row>
      <xdr:rowOff>38100</xdr:rowOff>
    </xdr:from>
    <xdr:to>
      <xdr:col>12</xdr:col>
      <xdr:colOff>128587</xdr:colOff>
      <xdr:row>33</xdr:row>
      <xdr:rowOff>152400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900987" y="6896100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2</xdr:col>
      <xdr:colOff>104774</xdr:colOff>
      <xdr:row>2</xdr:row>
      <xdr:rowOff>142874</xdr:rowOff>
    </xdr:from>
    <xdr:to>
      <xdr:col>3</xdr:col>
      <xdr:colOff>714374</xdr:colOff>
      <xdr:row>6</xdr:row>
      <xdr:rowOff>66674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1628774" y="1666874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4</xdr:col>
      <xdr:colOff>638175</xdr:colOff>
      <xdr:row>2</xdr:row>
      <xdr:rowOff>142874</xdr:rowOff>
    </xdr:from>
    <xdr:to>
      <xdr:col>6</xdr:col>
      <xdr:colOff>485775</xdr:colOff>
      <xdr:row>6</xdr:row>
      <xdr:rowOff>66674</xdr:rowOff>
    </xdr:to>
    <xdr:sp macro="" textlink="">
      <xdr:nvSpPr>
        <xdr:cNvPr id="6" name="Rectangle 5"/>
        <xdr:cNvSpPr>
          <a:spLocks noChangeArrowheads="1"/>
        </xdr:cNvSpPr>
      </xdr:nvSpPr>
      <xdr:spPr bwMode="auto">
        <a:xfrm>
          <a:off x="3686175" y="1666874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7</xdr:col>
      <xdr:colOff>476250</xdr:colOff>
      <xdr:row>2</xdr:row>
      <xdr:rowOff>142874</xdr:rowOff>
    </xdr:from>
    <xdr:to>
      <xdr:col>9</xdr:col>
      <xdr:colOff>323850</xdr:colOff>
      <xdr:row>6</xdr:row>
      <xdr:rowOff>66674</xdr:rowOff>
    </xdr:to>
    <xdr:sp macro="" textlink="">
      <xdr:nvSpPr>
        <xdr:cNvPr id="7" name="Rectangle 6"/>
        <xdr:cNvSpPr>
          <a:spLocks noChangeArrowheads="1"/>
        </xdr:cNvSpPr>
      </xdr:nvSpPr>
      <xdr:spPr bwMode="auto">
        <a:xfrm>
          <a:off x="5810250" y="1666874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10</xdr:col>
      <xdr:colOff>280987</xdr:colOff>
      <xdr:row>2</xdr:row>
      <xdr:rowOff>142874</xdr:rowOff>
    </xdr:from>
    <xdr:to>
      <xdr:col>12</xdr:col>
      <xdr:colOff>128587</xdr:colOff>
      <xdr:row>6</xdr:row>
      <xdr:rowOff>66674</xdr:rowOff>
    </xdr:to>
    <xdr:sp macro="" textlink="">
      <xdr:nvSpPr>
        <xdr:cNvPr id="8" name="Rectangle 7"/>
        <xdr:cNvSpPr>
          <a:spLocks noChangeArrowheads="1"/>
        </xdr:cNvSpPr>
      </xdr:nvSpPr>
      <xdr:spPr bwMode="auto">
        <a:xfrm>
          <a:off x="7900987" y="1666874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2</xdr:col>
      <xdr:colOff>104774</xdr:colOff>
      <xdr:row>8</xdr:row>
      <xdr:rowOff>152399</xdr:rowOff>
    </xdr:from>
    <xdr:to>
      <xdr:col>3</xdr:col>
      <xdr:colOff>714374</xdr:colOff>
      <xdr:row>12</xdr:row>
      <xdr:rowOff>76199</xdr:rowOff>
    </xdr:to>
    <xdr:sp macro="" textlink="">
      <xdr:nvSpPr>
        <xdr:cNvPr id="9" name="Rectangle 8"/>
        <xdr:cNvSpPr>
          <a:spLocks noChangeArrowheads="1"/>
        </xdr:cNvSpPr>
      </xdr:nvSpPr>
      <xdr:spPr bwMode="auto">
        <a:xfrm>
          <a:off x="1628774" y="2819399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4</xdr:col>
      <xdr:colOff>638175</xdr:colOff>
      <xdr:row>8</xdr:row>
      <xdr:rowOff>152399</xdr:rowOff>
    </xdr:from>
    <xdr:to>
      <xdr:col>6</xdr:col>
      <xdr:colOff>485775</xdr:colOff>
      <xdr:row>12</xdr:row>
      <xdr:rowOff>76199</xdr:rowOff>
    </xdr:to>
    <xdr:sp macro="" textlink="">
      <xdr:nvSpPr>
        <xdr:cNvPr id="10" name="Rectangle 9"/>
        <xdr:cNvSpPr>
          <a:spLocks noChangeArrowheads="1"/>
        </xdr:cNvSpPr>
      </xdr:nvSpPr>
      <xdr:spPr bwMode="auto">
        <a:xfrm>
          <a:off x="3686175" y="2819399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7</xdr:col>
      <xdr:colOff>476250</xdr:colOff>
      <xdr:row>8</xdr:row>
      <xdr:rowOff>152399</xdr:rowOff>
    </xdr:from>
    <xdr:to>
      <xdr:col>9</xdr:col>
      <xdr:colOff>323850</xdr:colOff>
      <xdr:row>12</xdr:row>
      <xdr:rowOff>76199</xdr:rowOff>
    </xdr:to>
    <xdr:sp macro="" textlink="">
      <xdr:nvSpPr>
        <xdr:cNvPr id="11" name="Rectangle 10"/>
        <xdr:cNvSpPr>
          <a:spLocks noChangeArrowheads="1"/>
        </xdr:cNvSpPr>
      </xdr:nvSpPr>
      <xdr:spPr bwMode="auto">
        <a:xfrm>
          <a:off x="5810250" y="2819399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10</xdr:col>
      <xdr:colOff>280987</xdr:colOff>
      <xdr:row>8</xdr:row>
      <xdr:rowOff>152399</xdr:rowOff>
    </xdr:from>
    <xdr:to>
      <xdr:col>12</xdr:col>
      <xdr:colOff>128587</xdr:colOff>
      <xdr:row>12</xdr:row>
      <xdr:rowOff>76199</xdr:rowOff>
    </xdr:to>
    <xdr:sp macro="" textlink="">
      <xdr:nvSpPr>
        <xdr:cNvPr id="12" name="Rectangle 11"/>
        <xdr:cNvSpPr>
          <a:spLocks noChangeArrowheads="1"/>
        </xdr:cNvSpPr>
      </xdr:nvSpPr>
      <xdr:spPr bwMode="auto">
        <a:xfrm>
          <a:off x="7900987" y="2819399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2</xdr:col>
      <xdr:colOff>104774</xdr:colOff>
      <xdr:row>14</xdr:row>
      <xdr:rowOff>190499</xdr:rowOff>
    </xdr:from>
    <xdr:to>
      <xdr:col>3</xdr:col>
      <xdr:colOff>714374</xdr:colOff>
      <xdr:row>18</xdr:row>
      <xdr:rowOff>114299</xdr:rowOff>
    </xdr:to>
    <xdr:sp macro="" textlink="">
      <xdr:nvSpPr>
        <xdr:cNvPr id="13" name="Rectangle 12"/>
        <xdr:cNvSpPr>
          <a:spLocks noChangeArrowheads="1"/>
        </xdr:cNvSpPr>
      </xdr:nvSpPr>
      <xdr:spPr bwMode="auto">
        <a:xfrm>
          <a:off x="1628774" y="4000499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4</xdr:col>
      <xdr:colOff>638175</xdr:colOff>
      <xdr:row>14</xdr:row>
      <xdr:rowOff>190499</xdr:rowOff>
    </xdr:from>
    <xdr:to>
      <xdr:col>6</xdr:col>
      <xdr:colOff>485775</xdr:colOff>
      <xdr:row>18</xdr:row>
      <xdr:rowOff>114299</xdr:rowOff>
    </xdr:to>
    <xdr:sp macro="" textlink="">
      <xdr:nvSpPr>
        <xdr:cNvPr id="14" name="Rectangle 13"/>
        <xdr:cNvSpPr>
          <a:spLocks noChangeArrowheads="1"/>
        </xdr:cNvSpPr>
      </xdr:nvSpPr>
      <xdr:spPr bwMode="auto">
        <a:xfrm>
          <a:off x="3686175" y="4000499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7</xdr:col>
      <xdr:colOff>476250</xdr:colOff>
      <xdr:row>14</xdr:row>
      <xdr:rowOff>190499</xdr:rowOff>
    </xdr:from>
    <xdr:to>
      <xdr:col>9</xdr:col>
      <xdr:colOff>323850</xdr:colOff>
      <xdr:row>18</xdr:row>
      <xdr:rowOff>114299</xdr:rowOff>
    </xdr:to>
    <xdr:sp macro="" textlink="">
      <xdr:nvSpPr>
        <xdr:cNvPr id="15" name="Rectangle 14"/>
        <xdr:cNvSpPr>
          <a:spLocks noChangeArrowheads="1"/>
        </xdr:cNvSpPr>
      </xdr:nvSpPr>
      <xdr:spPr bwMode="auto">
        <a:xfrm>
          <a:off x="5810250" y="4000499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>
    <xdr:from>
      <xdr:col>2</xdr:col>
      <xdr:colOff>104774</xdr:colOff>
      <xdr:row>4</xdr:row>
      <xdr:rowOff>104774</xdr:rowOff>
    </xdr:from>
    <xdr:to>
      <xdr:col>12</xdr:col>
      <xdr:colOff>128587</xdr:colOff>
      <xdr:row>10</xdr:row>
      <xdr:rowOff>114299</xdr:rowOff>
    </xdr:to>
    <xdr:cxnSp macro="">
      <xdr:nvCxnSpPr>
        <xdr:cNvPr id="16" name="AutoShape 15"/>
        <xdr:cNvCxnSpPr>
          <a:cxnSpLocks noChangeShapeType="1"/>
          <a:stCxn id="8" idx="3"/>
          <a:endCxn id="9" idx="1"/>
        </xdr:cNvCxnSpPr>
      </xdr:nvCxnSpPr>
      <xdr:spPr bwMode="auto">
        <a:xfrm flipH="1">
          <a:off x="1628774" y="2009774"/>
          <a:ext cx="7643813" cy="1152525"/>
        </a:xfrm>
        <a:prstGeom prst="bentConnector5">
          <a:avLst>
            <a:gd name="adj1" fmla="val -2991"/>
            <a:gd name="adj2" fmla="val 50000"/>
            <a:gd name="adj3" fmla="val 102991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104774</xdr:colOff>
      <xdr:row>10</xdr:row>
      <xdr:rowOff>114299</xdr:rowOff>
    </xdr:from>
    <xdr:to>
      <xdr:col>12</xdr:col>
      <xdr:colOff>128587</xdr:colOff>
      <xdr:row>16</xdr:row>
      <xdr:rowOff>152399</xdr:rowOff>
    </xdr:to>
    <xdr:cxnSp macro="">
      <xdr:nvCxnSpPr>
        <xdr:cNvPr id="17" name="AutoShape 16"/>
        <xdr:cNvCxnSpPr>
          <a:cxnSpLocks noChangeShapeType="1"/>
          <a:stCxn id="12" idx="3"/>
          <a:endCxn id="13" idx="1"/>
        </xdr:cNvCxnSpPr>
      </xdr:nvCxnSpPr>
      <xdr:spPr bwMode="auto">
        <a:xfrm flipH="1">
          <a:off x="1628774" y="3162299"/>
          <a:ext cx="7643813" cy="1181100"/>
        </a:xfrm>
        <a:prstGeom prst="bentConnector5">
          <a:avLst>
            <a:gd name="adj1" fmla="val -2991"/>
            <a:gd name="adj2" fmla="val 50000"/>
            <a:gd name="adj3" fmla="val 102991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714374</xdr:colOff>
      <xdr:row>16</xdr:row>
      <xdr:rowOff>152399</xdr:rowOff>
    </xdr:from>
    <xdr:to>
      <xdr:col>4</xdr:col>
      <xdr:colOff>638175</xdr:colOff>
      <xdr:row>16</xdr:row>
      <xdr:rowOff>152399</xdr:rowOff>
    </xdr:to>
    <xdr:cxnSp macro="">
      <xdr:nvCxnSpPr>
        <xdr:cNvPr id="18" name="AutoShape 17"/>
        <xdr:cNvCxnSpPr>
          <a:cxnSpLocks noChangeShapeType="1"/>
          <a:stCxn id="13" idx="3"/>
          <a:endCxn id="14" idx="1"/>
        </xdr:cNvCxnSpPr>
      </xdr:nvCxnSpPr>
      <xdr:spPr bwMode="auto">
        <a:xfrm>
          <a:off x="3000374" y="4343399"/>
          <a:ext cx="685801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485775</xdr:colOff>
      <xdr:row>16</xdr:row>
      <xdr:rowOff>152399</xdr:rowOff>
    </xdr:from>
    <xdr:to>
      <xdr:col>7</xdr:col>
      <xdr:colOff>476250</xdr:colOff>
      <xdr:row>16</xdr:row>
      <xdr:rowOff>152399</xdr:rowOff>
    </xdr:to>
    <xdr:cxnSp macro="">
      <xdr:nvCxnSpPr>
        <xdr:cNvPr id="19" name="AutoShape 18"/>
        <xdr:cNvCxnSpPr>
          <a:cxnSpLocks noChangeShapeType="1"/>
          <a:stCxn id="14" idx="3"/>
          <a:endCxn id="15" idx="1"/>
        </xdr:cNvCxnSpPr>
      </xdr:nvCxnSpPr>
      <xdr:spPr bwMode="auto">
        <a:xfrm>
          <a:off x="5057775" y="4343399"/>
          <a:ext cx="752475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714374</xdr:colOff>
      <xdr:row>10</xdr:row>
      <xdr:rowOff>114299</xdr:rowOff>
    </xdr:from>
    <xdr:to>
      <xdr:col>4</xdr:col>
      <xdr:colOff>638175</xdr:colOff>
      <xdr:row>10</xdr:row>
      <xdr:rowOff>114299</xdr:rowOff>
    </xdr:to>
    <xdr:cxnSp macro="">
      <xdr:nvCxnSpPr>
        <xdr:cNvPr id="20" name="AutoShape 19"/>
        <xdr:cNvCxnSpPr>
          <a:cxnSpLocks noChangeShapeType="1"/>
          <a:stCxn id="9" idx="3"/>
          <a:endCxn id="10" idx="1"/>
        </xdr:cNvCxnSpPr>
      </xdr:nvCxnSpPr>
      <xdr:spPr bwMode="auto">
        <a:xfrm>
          <a:off x="3000374" y="3162299"/>
          <a:ext cx="685801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485775</xdr:colOff>
      <xdr:row>10</xdr:row>
      <xdr:rowOff>114299</xdr:rowOff>
    </xdr:from>
    <xdr:to>
      <xdr:col>7</xdr:col>
      <xdr:colOff>476250</xdr:colOff>
      <xdr:row>10</xdr:row>
      <xdr:rowOff>114299</xdr:rowOff>
    </xdr:to>
    <xdr:cxnSp macro="">
      <xdr:nvCxnSpPr>
        <xdr:cNvPr id="21" name="AutoShape 20"/>
        <xdr:cNvCxnSpPr>
          <a:cxnSpLocks noChangeShapeType="1"/>
          <a:stCxn id="10" idx="3"/>
          <a:endCxn id="11" idx="1"/>
        </xdr:cNvCxnSpPr>
      </xdr:nvCxnSpPr>
      <xdr:spPr bwMode="auto">
        <a:xfrm>
          <a:off x="5057775" y="3162299"/>
          <a:ext cx="752475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323850</xdr:colOff>
      <xdr:row>10</xdr:row>
      <xdr:rowOff>114299</xdr:rowOff>
    </xdr:from>
    <xdr:to>
      <xdr:col>10</xdr:col>
      <xdr:colOff>280987</xdr:colOff>
      <xdr:row>10</xdr:row>
      <xdr:rowOff>114299</xdr:rowOff>
    </xdr:to>
    <xdr:cxnSp macro="">
      <xdr:nvCxnSpPr>
        <xdr:cNvPr id="22" name="AutoShape 21"/>
        <xdr:cNvCxnSpPr>
          <a:cxnSpLocks noChangeShapeType="1"/>
          <a:stCxn id="11" idx="3"/>
          <a:endCxn id="12" idx="1"/>
        </xdr:cNvCxnSpPr>
      </xdr:nvCxnSpPr>
      <xdr:spPr bwMode="auto">
        <a:xfrm>
          <a:off x="7181850" y="3162299"/>
          <a:ext cx="719137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323850</xdr:colOff>
      <xdr:row>4</xdr:row>
      <xdr:rowOff>104774</xdr:rowOff>
    </xdr:from>
    <xdr:to>
      <xdr:col>10</xdr:col>
      <xdr:colOff>280987</xdr:colOff>
      <xdr:row>4</xdr:row>
      <xdr:rowOff>104774</xdr:rowOff>
    </xdr:to>
    <xdr:cxnSp macro="">
      <xdr:nvCxnSpPr>
        <xdr:cNvPr id="23" name="AutoShape 22"/>
        <xdr:cNvCxnSpPr>
          <a:cxnSpLocks noChangeShapeType="1"/>
          <a:stCxn id="7" idx="3"/>
          <a:endCxn id="8" idx="1"/>
        </xdr:cNvCxnSpPr>
      </xdr:nvCxnSpPr>
      <xdr:spPr bwMode="auto">
        <a:xfrm>
          <a:off x="7181850" y="2009774"/>
          <a:ext cx="719137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485775</xdr:colOff>
      <xdr:row>4</xdr:row>
      <xdr:rowOff>104774</xdr:rowOff>
    </xdr:from>
    <xdr:to>
      <xdr:col>7</xdr:col>
      <xdr:colOff>476250</xdr:colOff>
      <xdr:row>4</xdr:row>
      <xdr:rowOff>104774</xdr:rowOff>
    </xdr:to>
    <xdr:cxnSp macro="">
      <xdr:nvCxnSpPr>
        <xdr:cNvPr id="24" name="AutoShape 23"/>
        <xdr:cNvCxnSpPr>
          <a:cxnSpLocks noChangeShapeType="1"/>
          <a:stCxn id="6" idx="3"/>
          <a:endCxn id="7" idx="1"/>
        </xdr:cNvCxnSpPr>
      </xdr:nvCxnSpPr>
      <xdr:spPr bwMode="auto">
        <a:xfrm>
          <a:off x="5057775" y="2009774"/>
          <a:ext cx="752475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714374</xdr:colOff>
      <xdr:row>4</xdr:row>
      <xdr:rowOff>104774</xdr:rowOff>
    </xdr:from>
    <xdr:to>
      <xdr:col>4</xdr:col>
      <xdr:colOff>638175</xdr:colOff>
      <xdr:row>4</xdr:row>
      <xdr:rowOff>104774</xdr:rowOff>
    </xdr:to>
    <xdr:cxnSp macro="">
      <xdr:nvCxnSpPr>
        <xdr:cNvPr id="25" name="AutoShape 24"/>
        <xdr:cNvCxnSpPr>
          <a:cxnSpLocks noChangeShapeType="1"/>
          <a:stCxn id="5" idx="3"/>
          <a:endCxn id="6" idx="1"/>
        </xdr:cNvCxnSpPr>
      </xdr:nvCxnSpPr>
      <xdr:spPr bwMode="auto">
        <a:xfrm>
          <a:off x="3000374" y="2009774"/>
          <a:ext cx="685801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2</xdr:col>
      <xdr:colOff>104774</xdr:colOff>
      <xdr:row>22</xdr:row>
      <xdr:rowOff>66675</xdr:rowOff>
    </xdr:from>
    <xdr:to>
      <xdr:col>3</xdr:col>
      <xdr:colOff>714374</xdr:colOff>
      <xdr:row>25</xdr:row>
      <xdr:rowOff>180975</xdr:rowOff>
    </xdr:to>
    <xdr:sp macro="" textlink="">
      <xdr:nvSpPr>
        <xdr:cNvPr id="26" name="Rectangle 25"/>
        <xdr:cNvSpPr>
          <a:spLocks noChangeArrowheads="1"/>
        </xdr:cNvSpPr>
      </xdr:nvSpPr>
      <xdr:spPr bwMode="auto">
        <a:xfrm>
          <a:off x="1628774" y="5400675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10</xdr:col>
      <xdr:colOff>280987</xdr:colOff>
      <xdr:row>22</xdr:row>
      <xdr:rowOff>76200</xdr:rowOff>
    </xdr:from>
    <xdr:to>
      <xdr:col>12</xdr:col>
      <xdr:colOff>128587</xdr:colOff>
      <xdr:row>26</xdr:row>
      <xdr:rowOff>0</xdr:rowOff>
    </xdr:to>
    <xdr:sp macro="" textlink="">
      <xdr:nvSpPr>
        <xdr:cNvPr id="27" name="Rectangle 26"/>
        <xdr:cNvSpPr>
          <a:spLocks noChangeArrowheads="1"/>
        </xdr:cNvSpPr>
      </xdr:nvSpPr>
      <xdr:spPr bwMode="auto">
        <a:xfrm>
          <a:off x="7900987" y="5410200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7</xdr:col>
      <xdr:colOff>476250</xdr:colOff>
      <xdr:row>22</xdr:row>
      <xdr:rowOff>76200</xdr:rowOff>
    </xdr:from>
    <xdr:to>
      <xdr:col>9</xdr:col>
      <xdr:colOff>323850</xdr:colOff>
      <xdr:row>26</xdr:row>
      <xdr:rowOff>0</xdr:rowOff>
    </xdr:to>
    <xdr:sp macro="" textlink="">
      <xdr:nvSpPr>
        <xdr:cNvPr id="28" name="Rectangle 27"/>
        <xdr:cNvSpPr>
          <a:spLocks noChangeArrowheads="1"/>
        </xdr:cNvSpPr>
      </xdr:nvSpPr>
      <xdr:spPr bwMode="auto">
        <a:xfrm>
          <a:off x="5810250" y="5410200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4</xdr:col>
      <xdr:colOff>638175</xdr:colOff>
      <xdr:row>22</xdr:row>
      <xdr:rowOff>66675</xdr:rowOff>
    </xdr:from>
    <xdr:to>
      <xdr:col>6</xdr:col>
      <xdr:colOff>485775</xdr:colOff>
      <xdr:row>25</xdr:row>
      <xdr:rowOff>180975</xdr:rowOff>
    </xdr:to>
    <xdr:sp macro="" textlink="">
      <xdr:nvSpPr>
        <xdr:cNvPr id="29" name="Rectangle 28"/>
        <xdr:cNvSpPr>
          <a:spLocks noChangeArrowheads="1"/>
        </xdr:cNvSpPr>
      </xdr:nvSpPr>
      <xdr:spPr bwMode="auto">
        <a:xfrm>
          <a:off x="3686175" y="5400675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2</xdr:col>
      <xdr:colOff>104774</xdr:colOff>
      <xdr:row>30</xdr:row>
      <xdr:rowOff>19050</xdr:rowOff>
    </xdr:from>
    <xdr:to>
      <xdr:col>3</xdr:col>
      <xdr:colOff>714374</xdr:colOff>
      <xdr:row>33</xdr:row>
      <xdr:rowOff>133350</xdr:rowOff>
    </xdr:to>
    <xdr:sp macro="" textlink="">
      <xdr:nvSpPr>
        <xdr:cNvPr id="30" name="Rectangle 29"/>
        <xdr:cNvSpPr>
          <a:spLocks noChangeArrowheads="1"/>
        </xdr:cNvSpPr>
      </xdr:nvSpPr>
      <xdr:spPr bwMode="auto">
        <a:xfrm>
          <a:off x="1628774" y="6877050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4</xdr:col>
      <xdr:colOff>638175</xdr:colOff>
      <xdr:row>30</xdr:row>
      <xdr:rowOff>28575</xdr:rowOff>
    </xdr:from>
    <xdr:to>
      <xdr:col>6</xdr:col>
      <xdr:colOff>485775</xdr:colOff>
      <xdr:row>33</xdr:row>
      <xdr:rowOff>142875</xdr:rowOff>
    </xdr:to>
    <xdr:sp macro="" textlink="">
      <xdr:nvSpPr>
        <xdr:cNvPr id="31" name="Rectangle 30"/>
        <xdr:cNvSpPr>
          <a:spLocks noChangeArrowheads="1"/>
        </xdr:cNvSpPr>
      </xdr:nvSpPr>
      <xdr:spPr bwMode="auto">
        <a:xfrm>
          <a:off x="3686175" y="6886575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7</xdr:col>
      <xdr:colOff>476250</xdr:colOff>
      <xdr:row>30</xdr:row>
      <xdr:rowOff>19050</xdr:rowOff>
    </xdr:from>
    <xdr:to>
      <xdr:col>9</xdr:col>
      <xdr:colOff>323850</xdr:colOff>
      <xdr:row>33</xdr:row>
      <xdr:rowOff>133350</xdr:rowOff>
    </xdr:to>
    <xdr:sp macro="" textlink="">
      <xdr:nvSpPr>
        <xdr:cNvPr id="32" name="Rectangle 31"/>
        <xdr:cNvSpPr>
          <a:spLocks noChangeArrowheads="1"/>
        </xdr:cNvSpPr>
      </xdr:nvSpPr>
      <xdr:spPr bwMode="auto">
        <a:xfrm>
          <a:off x="5810250" y="6877050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7</xdr:col>
      <xdr:colOff>476250</xdr:colOff>
      <xdr:row>44</xdr:row>
      <xdr:rowOff>133350</xdr:rowOff>
    </xdr:from>
    <xdr:to>
      <xdr:col>9</xdr:col>
      <xdr:colOff>323850</xdr:colOff>
      <xdr:row>48</xdr:row>
      <xdr:rowOff>57150</xdr:rowOff>
    </xdr:to>
    <xdr:sp macro="" textlink="">
      <xdr:nvSpPr>
        <xdr:cNvPr id="33" name="Rectangle 32"/>
        <xdr:cNvSpPr>
          <a:spLocks noChangeArrowheads="1"/>
        </xdr:cNvSpPr>
      </xdr:nvSpPr>
      <xdr:spPr bwMode="auto">
        <a:xfrm>
          <a:off x="5810250" y="9658350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10</xdr:col>
      <xdr:colOff>280987</xdr:colOff>
      <xdr:row>37</xdr:row>
      <xdr:rowOff>57150</xdr:rowOff>
    </xdr:from>
    <xdr:to>
      <xdr:col>12</xdr:col>
      <xdr:colOff>128587</xdr:colOff>
      <xdr:row>40</xdr:row>
      <xdr:rowOff>171450</xdr:rowOff>
    </xdr:to>
    <xdr:sp macro="" textlink="">
      <xdr:nvSpPr>
        <xdr:cNvPr id="34" name="Rectangle 33"/>
        <xdr:cNvSpPr>
          <a:spLocks noChangeArrowheads="1"/>
        </xdr:cNvSpPr>
      </xdr:nvSpPr>
      <xdr:spPr bwMode="auto">
        <a:xfrm>
          <a:off x="7900987" y="8248650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4</xdr:col>
      <xdr:colOff>638175</xdr:colOff>
      <xdr:row>44</xdr:row>
      <xdr:rowOff>133350</xdr:rowOff>
    </xdr:from>
    <xdr:to>
      <xdr:col>6</xdr:col>
      <xdr:colOff>485775</xdr:colOff>
      <xdr:row>48</xdr:row>
      <xdr:rowOff>57150</xdr:rowOff>
    </xdr:to>
    <xdr:sp macro="" textlink="">
      <xdr:nvSpPr>
        <xdr:cNvPr id="35" name="Rectangle 34"/>
        <xdr:cNvSpPr>
          <a:spLocks noChangeArrowheads="1"/>
        </xdr:cNvSpPr>
      </xdr:nvSpPr>
      <xdr:spPr bwMode="auto">
        <a:xfrm>
          <a:off x="3686175" y="9658350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2</xdr:col>
      <xdr:colOff>104774</xdr:colOff>
      <xdr:row>44</xdr:row>
      <xdr:rowOff>142875</xdr:rowOff>
    </xdr:from>
    <xdr:to>
      <xdr:col>3</xdr:col>
      <xdr:colOff>714374</xdr:colOff>
      <xdr:row>48</xdr:row>
      <xdr:rowOff>66675</xdr:rowOff>
    </xdr:to>
    <xdr:sp macro="" textlink="">
      <xdr:nvSpPr>
        <xdr:cNvPr id="36" name="Rectangle 35"/>
        <xdr:cNvSpPr>
          <a:spLocks noChangeArrowheads="1"/>
        </xdr:cNvSpPr>
      </xdr:nvSpPr>
      <xdr:spPr bwMode="auto">
        <a:xfrm>
          <a:off x="1628774" y="9667875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7</xdr:col>
      <xdr:colOff>476250</xdr:colOff>
      <xdr:row>37</xdr:row>
      <xdr:rowOff>66675</xdr:rowOff>
    </xdr:from>
    <xdr:to>
      <xdr:col>9</xdr:col>
      <xdr:colOff>323850</xdr:colOff>
      <xdr:row>40</xdr:row>
      <xdr:rowOff>180975</xdr:rowOff>
    </xdr:to>
    <xdr:sp macro="" textlink="">
      <xdr:nvSpPr>
        <xdr:cNvPr id="37" name="Rectangle 36"/>
        <xdr:cNvSpPr>
          <a:spLocks noChangeArrowheads="1"/>
        </xdr:cNvSpPr>
      </xdr:nvSpPr>
      <xdr:spPr bwMode="auto">
        <a:xfrm>
          <a:off x="5810250" y="8258175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4</xdr:col>
      <xdr:colOff>638175</xdr:colOff>
      <xdr:row>37</xdr:row>
      <xdr:rowOff>57150</xdr:rowOff>
    </xdr:from>
    <xdr:to>
      <xdr:col>6</xdr:col>
      <xdr:colOff>485775</xdr:colOff>
      <xdr:row>40</xdr:row>
      <xdr:rowOff>171450</xdr:rowOff>
    </xdr:to>
    <xdr:sp macro="" textlink="">
      <xdr:nvSpPr>
        <xdr:cNvPr id="38" name="Rectangle 37"/>
        <xdr:cNvSpPr>
          <a:spLocks noChangeArrowheads="1"/>
        </xdr:cNvSpPr>
      </xdr:nvSpPr>
      <xdr:spPr bwMode="auto">
        <a:xfrm>
          <a:off x="3686175" y="8248650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2</xdr:col>
      <xdr:colOff>104774</xdr:colOff>
      <xdr:row>37</xdr:row>
      <xdr:rowOff>66675</xdr:rowOff>
    </xdr:from>
    <xdr:to>
      <xdr:col>3</xdr:col>
      <xdr:colOff>714374</xdr:colOff>
      <xdr:row>40</xdr:row>
      <xdr:rowOff>180975</xdr:rowOff>
    </xdr:to>
    <xdr:sp macro="" textlink="">
      <xdr:nvSpPr>
        <xdr:cNvPr id="39" name="Rectangle 38"/>
        <xdr:cNvSpPr>
          <a:spLocks noChangeArrowheads="1"/>
        </xdr:cNvSpPr>
      </xdr:nvSpPr>
      <xdr:spPr bwMode="auto">
        <a:xfrm>
          <a:off x="1628774" y="8258175"/>
          <a:ext cx="1371600" cy="685800"/>
        </a:xfrm>
        <a:prstGeom prst="rect">
          <a:avLst/>
        </a:prstGeom>
        <a:solidFill>
          <a:schemeClr val="bg1">
            <a:lumMod val="95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>
    <xdr:from>
      <xdr:col>2</xdr:col>
      <xdr:colOff>104774</xdr:colOff>
      <xdr:row>16</xdr:row>
      <xdr:rowOff>152399</xdr:rowOff>
    </xdr:from>
    <xdr:to>
      <xdr:col>12</xdr:col>
      <xdr:colOff>128587</xdr:colOff>
      <xdr:row>24</xdr:row>
      <xdr:rowOff>28575</xdr:rowOff>
    </xdr:to>
    <xdr:cxnSp macro="">
      <xdr:nvCxnSpPr>
        <xdr:cNvPr id="40" name="AutoShape 39"/>
        <xdr:cNvCxnSpPr>
          <a:cxnSpLocks noChangeShapeType="1"/>
          <a:stCxn id="2" idx="3"/>
          <a:endCxn id="26" idx="1"/>
        </xdr:cNvCxnSpPr>
      </xdr:nvCxnSpPr>
      <xdr:spPr bwMode="auto">
        <a:xfrm flipH="1">
          <a:off x="1628774" y="4343399"/>
          <a:ext cx="7643813" cy="1400176"/>
        </a:xfrm>
        <a:prstGeom prst="bentConnector5">
          <a:avLst>
            <a:gd name="adj1" fmla="val -2991"/>
            <a:gd name="adj2" fmla="val 50000"/>
            <a:gd name="adj3" fmla="val 102991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104774</xdr:colOff>
      <xdr:row>24</xdr:row>
      <xdr:rowOff>38100</xdr:rowOff>
    </xdr:from>
    <xdr:to>
      <xdr:col>12</xdr:col>
      <xdr:colOff>128587</xdr:colOff>
      <xdr:row>31</xdr:row>
      <xdr:rowOff>171450</xdr:rowOff>
    </xdr:to>
    <xdr:cxnSp macro="">
      <xdr:nvCxnSpPr>
        <xdr:cNvPr id="41" name="AutoShape 40"/>
        <xdr:cNvCxnSpPr>
          <a:cxnSpLocks noChangeShapeType="1"/>
          <a:stCxn id="27" idx="3"/>
          <a:endCxn id="30" idx="1"/>
        </xdr:cNvCxnSpPr>
      </xdr:nvCxnSpPr>
      <xdr:spPr bwMode="auto">
        <a:xfrm flipH="1">
          <a:off x="1628774" y="5753100"/>
          <a:ext cx="7643813" cy="1466850"/>
        </a:xfrm>
        <a:prstGeom prst="bentConnector5">
          <a:avLst>
            <a:gd name="adj1" fmla="val -2991"/>
            <a:gd name="adj2" fmla="val 50000"/>
            <a:gd name="adj3" fmla="val 102991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104774</xdr:colOff>
      <xdr:row>32</xdr:row>
      <xdr:rowOff>0</xdr:rowOff>
    </xdr:from>
    <xdr:to>
      <xdr:col>12</xdr:col>
      <xdr:colOff>128587</xdr:colOff>
      <xdr:row>39</xdr:row>
      <xdr:rowOff>28575</xdr:rowOff>
    </xdr:to>
    <xdr:cxnSp macro="">
      <xdr:nvCxnSpPr>
        <xdr:cNvPr id="42" name="AutoShape 41"/>
        <xdr:cNvCxnSpPr>
          <a:cxnSpLocks noChangeShapeType="1"/>
          <a:stCxn id="3" idx="3"/>
          <a:endCxn id="39" idx="1"/>
        </xdr:cNvCxnSpPr>
      </xdr:nvCxnSpPr>
      <xdr:spPr bwMode="auto">
        <a:xfrm flipH="1">
          <a:off x="1628774" y="7239000"/>
          <a:ext cx="7643813" cy="1362075"/>
        </a:xfrm>
        <a:prstGeom prst="bentConnector5">
          <a:avLst>
            <a:gd name="adj1" fmla="val -2991"/>
            <a:gd name="adj2" fmla="val 50000"/>
            <a:gd name="adj3" fmla="val 102991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2</xdr:col>
      <xdr:colOff>104774</xdr:colOff>
      <xdr:row>39</xdr:row>
      <xdr:rowOff>19050</xdr:rowOff>
    </xdr:from>
    <xdr:to>
      <xdr:col>12</xdr:col>
      <xdr:colOff>128587</xdr:colOff>
      <xdr:row>46</xdr:row>
      <xdr:rowOff>104775</xdr:rowOff>
    </xdr:to>
    <xdr:cxnSp macro="">
      <xdr:nvCxnSpPr>
        <xdr:cNvPr id="43" name="AutoShape 42"/>
        <xdr:cNvCxnSpPr>
          <a:cxnSpLocks noChangeShapeType="1"/>
          <a:stCxn id="34" idx="3"/>
          <a:endCxn id="36" idx="1"/>
        </xdr:cNvCxnSpPr>
      </xdr:nvCxnSpPr>
      <xdr:spPr bwMode="auto">
        <a:xfrm flipH="1">
          <a:off x="1628774" y="8591550"/>
          <a:ext cx="7643813" cy="1419225"/>
        </a:xfrm>
        <a:prstGeom prst="bentConnector5">
          <a:avLst>
            <a:gd name="adj1" fmla="val -2991"/>
            <a:gd name="adj2" fmla="val 50000"/>
            <a:gd name="adj3" fmla="val 102991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323850</xdr:colOff>
      <xdr:row>16</xdr:row>
      <xdr:rowOff>152399</xdr:rowOff>
    </xdr:from>
    <xdr:to>
      <xdr:col>10</xdr:col>
      <xdr:colOff>280987</xdr:colOff>
      <xdr:row>16</xdr:row>
      <xdr:rowOff>152399</xdr:rowOff>
    </xdr:to>
    <xdr:cxnSp macro="">
      <xdr:nvCxnSpPr>
        <xdr:cNvPr id="44" name="AutoShape 43"/>
        <xdr:cNvCxnSpPr>
          <a:cxnSpLocks noChangeShapeType="1"/>
          <a:stCxn id="15" idx="3"/>
          <a:endCxn id="2" idx="1"/>
        </xdr:cNvCxnSpPr>
      </xdr:nvCxnSpPr>
      <xdr:spPr bwMode="auto">
        <a:xfrm>
          <a:off x="7181850" y="4343399"/>
          <a:ext cx="719137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714374</xdr:colOff>
      <xdr:row>24</xdr:row>
      <xdr:rowOff>28575</xdr:rowOff>
    </xdr:from>
    <xdr:to>
      <xdr:col>4</xdr:col>
      <xdr:colOff>638175</xdr:colOff>
      <xdr:row>24</xdr:row>
      <xdr:rowOff>28575</xdr:rowOff>
    </xdr:to>
    <xdr:cxnSp macro="">
      <xdr:nvCxnSpPr>
        <xdr:cNvPr id="45" name="AutoShape 44"/>
        <xdr:cNvCxnSpPr>
          <a:cxnSpLocks noChangeShapeType="1"/>
          <a:stCxn id="26" idx="3"/>
          <a:endCxn id="29" idx="1"/>
        </xdr:cNvCxnSpPr>
      </xdr:nvCxnSpPr>
      <xdr:spPr bwMode="auto">
        <a:xfrm>
          <a:off x="3000374" y="5743575"/>
          <a:ext cx="685801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485775</xdr:colOff>
      <xdr:row>24</xdr:row>
      <xdr:rowOff>28575</xdr:rowOff>
    </xdr:from>
    <xdr:to>
      <xdr:col>7</xdr:col>
      <xdr:colOff>476250</xdr:colOff>
      <xdr:row>24</xdr:row>
      <xdr:rowOff>38100</xdr:rowOff>
    </xdr:to>
    <xdr:cxnSp macro="">
      <xdr:nvCxnSpPr>
        <xdr:cNvPr id="46" name="AutoShape 45"/>
        <xdr:cNvCxnSpPr>
          <a:cxnSpLocks noChangeShapeType="1"/>
          <a:stCxn id="29" idx="3"/>
          <a:endCxn id="28" idx="1"/>
        </xdr:cNvCxnSpPr>
      </xdr:nvCxnSpPr>
      <xdr:spPr bwMode="auto">
        <a:xfrm>
          <a:off x="5057775" y="5743575"/>
          <a:ext cx="752475" cy="9525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323850</xdr:colOff>
      <xdr:row>24</xdr:row>
      <xdr:rowOff>38100</xdr:rowOff>
    </xdr:from>
    <xdr:to>
      <xdr:col>10</xdr:col>
      <xdr:colOff>280987</xdr:colOff>
      <xdr:row>24</xdr:row>
      <xdr:rowOff>38100</xdr:rowOff>
    </xdr:to>
    <xdr:cxnSp macro="">
      <xdr:nvCxnSpPr>
        <xdr:cNvPr id="47" name="AutoShape 46"/>
        <xdr:cNvCxnSpPr>
          <a:cxnSpLocks noChangeShapeType="1"/>
          <a:stCxn id="28" idx="3"/>
          <a:endCxn id="27" idx="1"/>
        </xdr:cNvCxnSpPr>
      </xdr:nvCxnSpPr>
      <xdr:spPr bwMode="auto">
        <a:xfrm>
          <a:off x="7181850" y="5753100"/>
          <a:ext cx="719137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714374</xdr:colOff>
      <xdr:row>31</xdr:row>
      <xdr:rowOff>171450</xdr:rowOff>
    </xdr:from>
    <xdr:to>
      <xdr:col>4</xdr:col>
      <xdr:colOff>638175</xdr:colOff>
      <xdr:row>31</xdr:row>
      <xdr:rowOff>180975</xdr:rowOff>
    </xdr:to>
    <xdr:cxnSp macro="">
      <xdr:nvCxnSpPr>
        <xdr:cNvPr id="48" name="AutoShape 47"/>
        <xdr:cNvCxnSpPr>
          <a:cxnSpLocks noChangeShapeType="1"/>
          <a:stCxn id="30" idx="3"/>
          <a:endCxn id="31" idx="1"/>
        </xdr:cNvCxnSpPr>
      </xdr:nvCxnSpPr>
      <xdr:spPr bwMode="auto">
        <a:xfrm>
          <a:off x="3000374" y="7219950"/>
          <a:ext cx="685801" cy="9525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485775</xdr:colOff>
      <xdr:row>31</xdr:row>
      <xdr:rowOff>171450</xdr:rowOff>
    </xdr:from>
    <xdr:to>
      <xdr:col>7</xdr:col>
      <xdr:colOff>476250</xdr:colOff>
      <xdr:row>31</xdr:row>
      <xdr:rowOff>180975</xdr:rowOff>
    </xdr:to>
    <xdr:cxnSp macro="">
      <xdr:nvCxnSpPr>
        <xdr:cNvPr id="49" name="AutoShape 48"/>
        <xdr:cNvCxnSpPr>
          <a:cxnSpLocks noChangeShapeType="1"/>
          <a:stCxn id="31" idx="3"/>
          <a:endCxn id="32" idx="1"/>
        </xdr:cNvCxnSpPr>
      </xdr:nvCxnSpPr>
      <xdr:spPr bwMode="auto">
        <a:xfrm flipV="1">
          <a:off x="5057775" y="7219950"/>
          <a:ext cx="752475" cy="9525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323850</xdr:colOff>
      <xdr:row>31</xdr:row>
      <xdr:rowOff>171450</xdr:rowOff>
    </xdr:from>
    <xdr:to>
      <xdr:col>10</xdr:col>
      <xdr:colOff>280987</xdr:colOff>
      <xdr:row>32</xdr:row>
      <xdr:rowOff>0</xdr:rowOff>
    </xdr:to>
    <xdr:cxnSp macro="">
      <xdr:nvCxnSpPr>
        <xdr:cNvPr id="50" name="AutoShape 49"/>
        <xdr:cNvCxnSpPr>
          <a:cxnSpLocks noChangeShapeType="1"/>
          <a:stCxn id="32" idx="3"/>
          <a:endCxn id="3" idx="1"/>
        </xdr:cNvCxnSpPr>
      </xdr:nvCxnSpPr>
      <xdr:spPr bwMode="auto">
        <a:xfrm>
          <a:off x="7181850" y="7219950"/>
          <a:ext cx="719137" cy="1905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714374</xdr:colOff>
      <xdr:row>39</xdr:row>
      <xdr:rowOff>19050</xdr:rowOff>
    </xdr:from>
    <xdr:to>
      <xdr:col>4</xdr:col>
      <xdr:colOff>638175</xdr:colOff>
      <xdr:row>39</xdr:row>
      <xdr:rowOff>28575</xdr:rowOff>
    </xdr:to>
    <xdr:cxnSp macro="">
      <xdr:nvCxnSpPr>
        <xdr:cNvPr id="51" name="AutoShape 50"/>
        <xdr:cNvCxnSpPr>
          <a:cxnSpLocks noChangeShapeType="1"/>
          <a:stCxn id="39" idx="3"/>
          <a:endCxn id="38" idx="1"/>
        </xdr:cNvCxnSpPr>
      </xdr:nvCxnSpPr>
      <xdr:spPr bwMode="auto">
        <a:xfrm flipV="1">
          <a:off x="3000374" y="8591550"/>
          <a:ext cx="685801" cy="9525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485775</xdr:colOff>
      <xdr:row>39</xdr:row>
      <xdr:rowOff>19050</xdr:rowOff>
    </xdr:from>
    <xdr:to>
      <xdr:col>7</xdr:col>
      <xdr:colOff>476250</xdr:colOff>
      <xdr:row>39</xdr:row>
      <xdr:rowOff>28575</xdr:rowOff>
    </xdr:to>
    <xdr:cxnSp macro="">
      <xdr:nvCxnSpPr>
        <xdr:cNvPr id="52" name="AutoShape 51"/>
        <xdr:cNvCxnSpPr>
          <a:cxnSpLocks noChangeShapeType="1"/>
          <a:stCxn id="38" idx="3"/>
          <a:endCxn id="37" idx="1"/>
        </xdr:cNvCxnSpPr>
      </xdr:nvCxnSpPr>
      <xdr:spPr bwMode="auto">
        <a:xfrm>
          <a:off x="5057775" y="8591550"/>
          <a:ext cx="752475" cy="9525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9</xdr:col>
      <xdr:colOff>323850</xdr:colOff>
      <xdr:row>39</xdr:row>
      <xdr:rowOff>19050</xdr:rowOff>
    </xdr:from>
    <xdr:to>
      <xdr:col>10</xdr:col>
      <xdr:colOff>280987</xdr:colOff>
      <xdr:row>39</xdr:row>
      <xdr:rowOff>28575</xdr:rowOff>
    </xdr:to>
    <xdr:cxnSp macro="">
      <xdr:nvCxnSpPr>
        <xdr:cNvPr id="53" name="AutoShape 52"/>
        <xdr:cNvCxnSpPr>
          <a:cxnSpLocks noChangeShapeType="1"/>
          <a:stCxn id="37" idx="3"/>
          <a:endCxn id="34" idx="1"/>
        </xdr:cNvCxnSpPr>
      </xdr:nvCxnSpPr>
      <xdr:spPr bwMode="auto">
        <a:xfrm flipV="1">
          <a:off x="7181850" y="8591550"/>
          <a:ext cx="719137" cy="9525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485775</xdr:colOff>
      <xdr:row>46</xdr:row>
      <xdr:rowOff>95250</xdr:rowOff>
    </xdr:from>
    <xdr:to>
      <xdr:col>7</xdr:col>
      <xdr:colOff>476250</xdr:colOff>
      <xdr:row>46</xdr:row>
      <xdr:rowOff>95250</xdr:rowOff>
    </xdr:to>
    <xdr:cxnSp macro="">
      <xdr:nvCxnSpPr>
        <xdr:cNvPr id="54" name="AutoShape 53"/>
        <xdr:cNvCxnSpPr>
          <a:cxnSpLocks noChangeShapeType="1"/>
          <a:stCxn id="35" idx="3"/>
          <a:endCxn id="33" idx="1"/>
        </xdr:cNvCxnSpPr>
      </xdr:nvCxnSpPr>
      <xdr:spPr bwMode="auto">
        <a:xfrm>
          <a:off x="5057775" y="10001250"/>
          <a:ext cx="752475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714374</xdr:colOff>
      <xdr:row>46</xdr:row>
      <xdr:rowOff>95250</xdr:rowOff>
    </xdr:from>
    <xdr:to>
      <xdr:col>4</xdr:col>
      <xdr:colOff>638175</xdr:colOff>
      <xdr:row>46</xdr:row>
      <xdr:rowOff>104775</xdr:rowOff>
    </xdr:to>
    <xdr:cxnSp macro="">
      <xdr:nvCxnSpPr>
        <xdr:cNvPr id="55" name="AutoShape 54"/>
        <xdr:cNvCxnSpPr>
          <a:cxnSpLocks noChangeShapeType="1"/>
          <a:stCxn id="36" idx="3"/>
          <a:endCxn id="35" idx="1"/>
        </xdr:cNvCxnSpPr>
      </xdr:nvCxnSpPr>
      <xdr:spPr bwMode="auto">
        <a:xfrm flipV="1">
          <a:off x="3000374" y="10001250"/>
          <a:ext cx="685801" cy="9525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581025</xdr:colOff>
      <xdr:row>13</xdr:row>
      <xdr:rowOff>133350</xdr:rowOff>
    </xdr:from>
    <xdr:to>
      <xdr:col>15</xdr:col>
      <xdr:colOff>504825</xdr:colOff>
      <xdr:row>39</xdr:row>
      <xdr:rowOff>159385</xdr:rowOff>
    </xdr:to>
    <xdr:cxnSp macro="">
      <xdr:nvCxnSpPr>
        <xdr:cNvPr id="52" name="AutoShape 15"/>
        <xdr:cNvCxnSpPr>
          <a:cxnSpLocks noChangeShapeType="1"/>
          <a:stCxn id="6" idx="3"/>
          <a:endCxn id="59" idx="1"/>
        </xdr:cNvCxnSpPr>
      </xdr:nvCxnSpPr>
      <xdr:spPr bwMode="auto">
        <a:xfrm flipH="1">
          <a:off x="1190625" y="3857625"/>
          <a:ext cx="8458200" cy="4236085"/>
        </a:xfrm>
        <a:prstGeom prst="bentConnector5">
          <a:avLst>
            <a:gd name="adj1" fmla="val -2703"/>
            <a:gd name="adj2" fmla="val 50000"/>
            <a:gd name="adj3" fmla="val 102703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2</xdr:col>
      <xdr:colOff>142875</xdr:colOff>
      <xdr:row>11</xdr:row>
      <xdr:rowOff>114300</xdr:rowOff>
    </xdr:from>
    <xdr:to>
      <xdr:col>4</xdr:col>
      <xdr:colOff>295275</xdr:colOff>
      <xdr:row>15</xdr:row>
      <xdr:rowOff>152400</xdr:rowOff>
    </xdr:to>
    <xdr:sp macro="" textlink="">
      <xdr:nvSpPr>
        <xdr:cNvPr id="3" name="Rectangle 4"/>
        <xdr:cNvSpPr>
          <a:spLocks noChangeArrowheads="1"/>
        </xdr:cNvSpPr>
      </xdr:nvSpPr>
      <xdr:spPr bwMode="auto">
        <a:xfrm>
          <a:off x="1362075" y="3514725"/>
          <a:ext cx="137160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anchor="ctr"/>
        <a:lstStyle/>
        <a:p>
          <a:endParaRPr lang="en-US"/>
        </a:p>
      </xdr:txBody>
    </xdr:sp>
    <xdr:clientData/>
  </xdr:twoCellAnchor>
  <xdr:twoCellAnchor editAs="oneCell">
    <xdr:from>
      <xdr:col>6</xdr:col>
      <xdr:colOff>9525</xdr:colOff>
      <xdr:row>11</xdr:row>
      <xdr:rowOff>114300</xdr:rowOff>
    </xdr:from>
    <xdr:to>
      <xdr:col>8</xdr:col>
      <xdr:colOff>161925</xdr:colOff>
      <xdr:row>15</xdr:row>
      <xdr:rowOff>152400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3667125" y="3514725"/>
          <a:ext cx="137160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9</xdr:col>
      <xdr:colOff>485775</xdr:colOff>
      <xdr:row>11</xdr:row>
      <xdr:rowOff>114300</xdr:rowOff>
    </xdr:from>
    <xdr:to>
      <xdr:col>12</xdr:col>
      <xdr:colOff>28575</xdr:colOff>
      <xdr:row>15</xdr:row>
      <xdr:rowOff>152400</xdr:rowOff>
    </xdr:to>
    <xdr:sp macro="" textlink="">
      <xdr:nvSpPr>
        <xdr:cNvPr id="5" name="Rectangle 6"/>
        <xdr:cNvSpPr>
          <a:spLocks noChangeArrowheads="1"/>
        </xdr:cNvSpPr>
      </xdr:nvSpPr>
      <xdr:spPr bwMode="auto">
        <a:xfrm>
          <a:off x="5972175" y="3514725"/>
          <a:ext cx="137160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13</xdr:col>
      <xdr:colOff>352425</xdr:colOff>
      <xdr:row>11</xdr:row>
      <xdr:rowOff>114300</xdr:rowOff>
    </xdr:from>
    <xdr:to>
      <xdr:col>15</xdr:col>
      <xdr:colOff>504825</xdr:colOff>
      <xdr:row>15</xdr:row>
      <xdr:rowOff>152400</xdr:rowOff>
    </xdr:to>
    <xdr:sp macro="" textlink="">
      <xdr:nvSpPr>
        <xdr:cNvPr id="6" name="Rectangle 7"/>
        <xdr:cNvSpPr>
          <a:spLocks noChangeArrowheads="1"/>
        </xdr:cNvSpPr>
      </xdr:nvSpPr>
      <xdr:spPr bwMode="auto">
        <a:xfrm>
          <a:off x="8277225" y="3514725"/>
          <a:ext cx="137160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>
    <xdr:from>
      <xdr:col>12</xdr:col>
      <xdr:colOff>28575</xdr:colOff>
      <xdr:row>13</xdr:row>
      <xdr:rowOff>133350</xdr:rowOff>
    </xdr:from>
    <xdr:to>
      <xdr:col>13</xdr:col>
      <xdr:colOff>352425</xdr:colOff>
      <xdr:row>13</xdr:row>
      <xdr:rowOff>133350</xdr:rowOff>
    </xdr:to>
    <xdr:cxnSp macro="">
      <xdr:nvCxnSpPr>
        <xdr:cNvPr id="7" name="AutoShape 22"/>
        <xdr:cNvCxnSpPr>
          <a:cxnSpLocks noChangeShapeType="1"/>
          <a:stCxn id="5" idx="3"/>
          <a:endCxn id="6" idx="1"/>
        </xdr:cNvCxnSpPr>
      </xdr:nvCxnSpPr>
      <xdr:spPr bwMode="auto">
        <a:xfrm>
          <a:off x="7343775" y="3857625"/>
          <a:ext cx="933450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161925</xdr:colOff>
      <xdr:row>13</xdr:row>
      <xdr:rowOff>133350</xdr:rowOff>
    </xdr:from>
    <xdr:to>
      <xdr:col>9</xdr:col>
      <xdr:colOff>485775</xdr:colOff>
      <xdr:row>13</xdr:row>
      <xdr:rowOff>133350</xdr:rowOff>
    </xdr:to>
    <xdr:cxnSp macro="">
      <xdr:nvCxnSpPr>
        <xdr:cNvPr id="8" name="AutoShape 23"/>
        <xdr:cNvCxnSpPr>
          <a:cxnSpLocks noChangeShapeType="1"/>
          <a:stCxn id="4" idx="3"/>
          <a:endCxn id="5" idx="1"/>
        </xdr:cNvCxnSpPr>
      </xdr:nvCxnSpPr>
      <xdr:spPr bwMode="auto">
        <a:xfrm>
          <a:off x="5038725" y="3857625"/>
          <a:ext cx="933450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295275</xdr:colOff>
      <xdr:row>13</xdr:row>
      <xdr:rowOff>133350</xdr:rowOff>
    </xdr:from>
    <xdr:to>
      <xdr:col>6</xdr:col>
      <xdr:colOff>9525</xdr:colOff>
      <xdr:row>13</xdr:row>
      <xdr:rowOff>133350</xdr:rowOff>
    </xdr:to>
    <xdr:cxnSp macro="">
      <xdr:nvCxnSpPr>
        <xdr:cNvPr id="9" name="AutoShape 24"/>
        <xdr:cNvCxnSpPr>
          <a:cxnSpLocks noChangeShapeType="1"/>
          <a:stCxn id="3" idx="3"/>
          <a:endCxn id="4" idx="1"/>
        </xdr:cNvCxnSpPr>
      </xdr:nvCxnSpPr>
      <xdr:spPr bwMode="auto">
        <a:xfrm>
          <a:off x="2733675" y="3857625"/>
          <a:ext cx="933450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85725</xdr:colOff>
      <xdr:row>18</xdr:row>
      <xdr:rowOff>144462</xdr:rowOff>
    </xdr:from>
    <xdr:to>
      <xdr:col>3</xdr:col>
      <xdr:colOff>238125</xdr:colOff>
      <xdr:row>24</xdr:row>
      <xdr:rowOff>87312</xdr:rowOff>
    </xdr:to>
    <xdr:sp macro="" textlink="">
      <xdr:nvSpPr>
        <xdr:cNvPr id="10" name="Rectangle 55"/>
        <xdr:cNvSpPr>
          <a:spLocks noChangeArrowheads="1"/>
        </xdr:cNvSpPr>
      </xdr:nvSpPr>
      <xdr:spPr bwMode="auto">
        <a:xfrm>
          <a:off x="695325" y="4678362"/>
          <a:ext cx="1371600" cy="914400"/>
        </a:xfrm>
        <a:prstGeom prst="rect">
          <a:avLst/>
        </a:prstGeom>
        <a:solidFill>
          <a:srgbClr val="FF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X</a:t>
          </a:r>
        </a:p>
      </xdr:txBody>
    </xdr:sp>
    <xdr:clientData/>
  </xdr:twoCellAnchor>
  <xdr:twoCellAnchor>
    <xdr:from>
      <xdr:col>2</xdr:col>
      <xdr:colOff>161926</xdr:colOff>
      <xdr:row>15</xdr:row>
      <xdr:rowOff>152400</xdr:rowOff>
    </xdr:from>
    <xdr:to>
      <xdr:col>3</xdr:col>
      <xdr:colOff>219076</xdr:colOff>
      <xdr:row>18</xdr:row>
      <xdr:rowOff>144462</xdr:rowOff>
    </xdr:to>
    <xdr:cxnSp macro="">
      <xdr:nvCxnSpPr>
        <xdr:cNvPr id="11" name="AutoShape 56"/>
        <xdr:cNvCxnSpPr>
          <a:cxnSpLocks noChangeShapeType="1"/>
          <a:stCxn id="10" idx="0"/>
          <a:endCxn id="3" idx="2"/>
        </xdr:cNvCxnSpPr>
      </xdr:nvCxnSpPr>
      <xdr:spPr bwMode="auto">
        <a:xfrm rot="5400000" flipH="1" flipV="1">
          <a:off x="1475582" y="4106069"/>
          <a:ext cx="477837" cy="666750"/>
        </a:xfrm>
        <a:prstGeom prst="bentConnector3">
          <a:avLst>
            <a:gd name="adj1" fmla="val 50000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3</xdr:col>
      <xdr:colOff>415290</xdr:colOff>
      <xdr:row>3</xdr:row>
      <xdr:rowOff>78740</xdr:rowOff>
    </xdr:from>
    <xdr:to>
      <xdr:col>5</xdr:col>
      <xdr:colOff>567690</xdr:colOff>
      <xdr:row>9</xdr:row>
      <xdr:rowOff>21590</xdr:rowOff>
    </xdr:to>
    <xdr:sp macro="" textlink="">
      <xdr:nvSpPr>
        <xdr:cNvPr id="12" name="Rectangle 57"/>
        <xdr:cNvSpPr>
          <a:spLocks noChangeArrowheads="1"/>
        </xdr:cNvSpPr>
      </xdr:nvSpPr>
      <xdr:spPr bwMode="auto">
        <a:xfrm>
          <a:off x="2244090" y="2183765"/>
          <a:ext cx="1371600" cy="914400"/>
        </a:xfrm>
        <a:prstGeom prst="rect">
          <a:avLst/>
        </a:prstGeom>
        <a:solidFill>
          <a:srgbClr val="99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Y</a:t>
          </a:r>
        </a:p>
      </xdr:txBody>
    </xdr:sp>
    <xdr:clientData/>
  </xdr:twoCellAnchor>
  <xdr:twoCellAnchor>
    <xdr:from>
      <xdr:col>4</xdr:col>
      <xdr:colOff>295275</xdr:colOff>
      <xdr:row>9</xdr:row>
      <xdr:rowOff>21590</xdr:rowOff>
    </xdr:from>
    <xdr:to>
      <xdr:col>4</xdr:col>
      <xdr:colOff>491490</xdr:colOff>
      <xdr:row>13</xdr:row>
      <xdr:rowOff>133350</xdr:rowOff>
    </xdr:to>
    <xdr:cxnSp macro="">
      <xdr:nvCxnSpPr>
        <xdr:cNvPr id="13" name="AutoShape 58"/>
        <xdr:cNvCxnSpPr>
          <a:cxnSpLocks noChangeShapeType="1"/>
          <a:stCxn id="3" idx="3"/>
          <a:endCxn id="12" idx="2"/>
        </xdr:cNvCxnSpPr>
      </xdr:nvCxnSpPr>
      <xdr:spPr bwMode="auto">
        <a:xfrm flipV="1">
          <a:off x="2733675" y="3098165"/>
          <a:ext cx="196215" cy="759460"/>
        </a:xfrm>
        <a:prstGeom prst="bentConnector2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5</xdr:col>
      <xdr:colOff>19050</xdr:colOff>
      <xdr:row>18</xdr:row>
      <xdr:rowOff>144462</xdr:rowOff>
    </xdr:from>
    <xdr:to>
      <xdr:col>7</xdr:col>
      <xdr:colOff>171450</xdr:colOff>
      <xdr:row>24</xdr:row>
      <xdr:rowOff>87312</xdr:rowOff>
    </xdr:to>
    <xdr:sp macro="" textlink="">
      <xdr:nvSpPr>
        <xdr:cNvPr id="14" name="Rectangle 59"/>
        <xdr:cNvSpPr>
          <a:spLocks noChangeArrowheads="1"/>
        </xdr:cNvSpPr>
      </xdr:nvSpPr>
      <xdr:spPr bwMode="auto">
        <a:xfrm>
          <a:off x="3067050" y="4678362"/>
          <a:ext cx="1371600" cy="914400"/>
        </a:xfrm>
        <a:prstGeom prst="rect">
          <a:avLst/>
        </a:prstGeom>
        <a:solidFill>
          <a:srgbClr val="FF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X</a:t>
          </a:r>
        </a:p>
      </xdr:txBody>
    </xdr:sp>
    <xdr:clientData/>
  </xdr:twoCellAnchor>
  <xdr:twoCellAnchor editAs="oneCell">
    <xdr:from>
      <xdr:col>7</xdr:col>
      <xdr:colOff>276225</xdr:colOff>
      <xdr:row>3</xdr:row>
      <xdr:rowOff>78740</xdr:rowOff>
    </xdr:from>
    <xdr:to>
      <xdr:col>9</xdr:col>
      <xdr:colOff>428625</xdr:colOff>
      <xdr:row>9</xdr:row>
      <xdr:rowOff>21590</xdr:rowOff>
    </xdr:to>
    <xdr:sp macro="" textlink="">
      <xdr:nvSpPr>
        <xdr:cNvPr id="15" name="Rectangle 60"/>
        <xdr:cNvSpPr>
          <a:spLocks noChangeArrowheads="1"/>
        </xdr:cNvSpPr>
      </xdr:nvSpPr>
      <xdr:spPr bwMode="auto">
        <a:xfrm>
          <a:off x="4543425" y="2183765"/>
          <a:ext cx="1371600" cy="914400"/>
        </a:xfrm>
        <a:prstGeom prst="rect">
          <a:avLst/>
        </a:prstGeom>
        <a:solidFill>
          <a:srgbClr val="99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Y</a:t>
          </a:r>
        </a:p>
      </xdr:txBody>
    </xdr:sp>
    <xdr:clientData/>
  </xdr:twoCellAnchor>
  <xdr:twoCellAnchor>
    <xdr:from>
      <xdr:col>8</xdr:col>
      <xdr:colOff>161925</xdr:colOff>
      <xdr:row>9</xdr:row>
      <xdr:rowOff>21590</xdr:rowOff>
    </xdr:from>
    <xdr:to>
      <xdr:col>8</xdr:col>
      <xdr:colOff>352425</xdr:colOff>
      <xdr:row>13</xdr:row>
      <xdr:rowOff>133350</xdr:rowOff>
    </xdr:to>
    <xdr:cxnSp macro="">
      <xdr:nvCxnSpPr>
        <xdr:cNvPr id="16" name="AutoShape 61"/>
        <xdr:cNvCxnSpPr>
          <a:cxnSpLocks noChangeShapeType="1"/>
          <a:stCxn id="4" idx="3"/>
          <a:endCxn id="15" idx="2"/>
        </xdr:cNvCxnSpPr>
      </xdr:nvCxnSpPr>
      <xdr:spPr bwMode="auto">
        <a:xfrm flipV="1">
          <a:off x="5038725" y="3098165"/>
          <a:ext cx="190500" cy="759460"/>
        </a:xfrm>
        <a:prstGeom prst="bentConnector2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6</xdr:col>
      <xdr:colOff>95250</xdr:colOff>
      <xdr:row>15</xdr:row>
      <xdr:rowOff>152401</xdr:rowOff>
    </xdr:from>
    <xdr:to>
      <xdr:col>7</xdr:col>
      <xdr:colOff>85725</xdr:colOff>
      <xdr:row>18</xdr:row>
      <xdr:rowOff>144463</xdr:rowOff>
    </xdr:to>
    <xdr:cxnSp macro="">
      <xdr:nvCxnSpPr>
        <xdr:cNvPr id="17" name="AutoShape 62"/>
        <xdr:cNvCxnSpPr>
          <a:cxnSpLocks noChangeShapeType="1"/>
          <a:stCxn id="14" idx="0"/>
          <a:endCxn id="4" idx="2"/>
        </xdr:cNvCxnSpPr>
      </xdr:nvCxnSpPr>
      <xdr:spPr bwMode="auto">
        <a:xfrm rot="5400000" flipH="1" flipV="1">
          <a:off x="3813969" y="4139407"/>
          <a:ext cx="477837" cy="600075"/>
        </a:xfrm>
        <a:prstGeom prst="bentConnector3">
          <a:avLst>
            <a:gd name="adj1" fmla="val 50000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11</xdr:col>
      <xdr:colOff>156210</xdr:colOff>
      <xdr:row>3</xdr:row>
      <xdr:rowOff>78740</xdr:rowOff>
    </xdr:from>
    <xdr:to>
      <xdr:col>13</xdr:col>
      <xdr:colOff>308610</xdr:colOff>
      <xdr:row>9</xdr:row>
      <xdr:rowOff>21590</xdr:rowOff>
    </xdr:to>
    <xdr:sp macro="" textlink="">
      <xdr:nvSpPr>
        <xdr:cNvPr id="19" name="Rectangle 64"/>
        <xdr:cNvSpPr>
          <a:spLocks noChangeArrowheads="1"/>
        </xdr:cNvSpPr>
      </xdr:nvSpPr>
      <xdr:spPr bwMode="auto">
        <a:xfrm>
          <a:off x="6861810" y="2183765"/>
          <a:ext cx="1371600" cy="914400"/>
        </a:xfrm>
        <a:prstGeom prst="rect">
          <a:avLst/>
        </a:prstGeom>
        <a:solidFill>
          <a:srgbClr val="99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Y</a:t>
          </a:r>
        </a:p>
      </xdr:txBody>
    </xdr:sp>
    <xdr:clientData/>
  </xdr:twoCellAnchor>
  <xdr:twoCellAnchor editAs="oneCell">
    <xdr:from>
      <xdr:col>15</xdr:col>
      <xdr:colOff>34290</xdr:colOff>
      <xdr:row>3</xdr:row>
      <xdr:rowOff>78740</xdr:rowOff>
    </xdr:from>
    <xdr:to>
      <xdr:col>17</xdr:col>
      <xdr:colOff>186690</xdr:colOff>
      <xdr:row>9</xdr:row>
      <xdr:rowOff>21590</xdr:rowOff>
    </xdr:to>
    <xdr:sp macro="" textlink="">
      <xdr:nvSpPr>
        <xdr:cNvPr id="20" name="Rectangle 65"/>
        <xdr:cNvSpPr>
          <a:spLocks noChangeArrowheads="1"/>
        </xdr:cNvSpPr>
      </xdr:nvSpPr>
      <xdr:spPr bwMode="auto">
        <a:xfrm>
          <a:off x="9178290" y="2183765"/>
          <a:ext cx="1371600" cy="914400"/>
        </a:xfrm>
        <a:prstGeom prst="rect">
          <a:avLst/>
        </a:prstGeom>
        <a:solidFill>
          <a:srgbClr val="99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Y</a:t>
          </a:r>
        </a:p>
      </xdr:txBody>
    </xdr:sp>
    <xdr:clientData/>
  </xdr:twoCellAnchor>
  <xdr:twoCellAnchor editAs="oneCell">
    <xdr:from>
      <xdr:col>8</xdr:col>
      <xdr:colOff>443865</xdr:colOff>
      <xdr:row>18</xdr:row>
      <xdr:rowOff>144462</xdr:rowOff>
    </xdr:from>
    <xdr:to>
      <xdr:col>10</xdr:col>
      <xdr:colOff>596265</xdr:colOff>
      <xdr:row>24</xdr:row>
      <xdr:rowOff>87312</xdr:rowOff>
    </xdr:to>
    <xdr:sp macro="" textlink="">
      <xdr:nvSpPr>
        <xdr:cNvPr id="21" name="Rectangle 66"/>
        <xdr:cNvSpPr>
          <a:spLocks noChangeArrowheads="1"/>
        </xdr:cNvSpPr>
      </xdr:nvSpPr>
      <xdr:spPr bwMode="auto">
        <a:xfrm>
          <a:off x="5320665" y="4678362"/>
          <a:ext cx="1371600" cy="914400"/>
        </a:xfrm>
        <a:prstGeom prst="rect">
          <a:avLst/>
        </a:prstGeom>
        <a:solidFill>
          <a:srgbClr val="FF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Inputs</a:t>
          </a:r>
        </a:p>
        <a:p>
          <a:pPr algn="l" rtl="0">
            <a:lnSpc>
              <a:spcPts val="13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X </a:t>
          </a:r>
        </a:p>
      </xdr:txBody>
    </xdr:sp>
    <xdr:clientData/>
  </xdr:twoCellAnchor>
  <xdr:twoCellAnchor editAs="oneCell">
    <xdr:from>
      <xdr:col>12</xdr:col>
      <xdr:colOff>302895</xdr:colOff>
      <xdr:row>18</xdr:row>
      <xdr:rowOff>144462</xdr:rowOff>
    </xdr:from>
    <xdr:to>
      <xdr:col>14</xdr:col>
      <xdr:colOff>455295</xdr:colOff>
      <xdr:row>24</xdr:row>
      <xdr:rowOff>87312</xdr:rowOff>
    </xdr:to>
    <xdr:sp macro="" textlink="">
      <xdr:nvSpPr>
        <xdr:cNvPr id="22" name="Rectangle 67"/>
        <xdr:cNvSpPr>
          <a:spLocks noChangeArrowheads="1"/>
        </xdr:cNvSpPr>
      </xdr:nvSpPr>
      <xdr:spPr bwMode="auto">
        <a:xfrm>
          <a:off x="7618095" y="4678362"/>
          <a:ext cx="1371600" cy="914400"/>
        </a:xfrm>
        <a:prstGeom prst="rect">
          <a:avLst/>
        </a:prstGeom>
        <a:solidFill>
          <a:srgbClr val="FF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Inputs</a:t>
          </a:r>
        </a:p>
        <a:p>
          <a:pPr algn="l" rtl="0">
            <a:lnSpc>
              <a:spcPts val="13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X</a:t>
          </a:r>
        </a:p>
      </xdr:txBody>
    </xdr:sp>
    <xdr:clientData/>
  </xdr:twoCellAnchor>
  <xdr:twoCellAnchor>
    <xdr:from>
      <xdr:col>9</xdr:col>
      <xdr:colOff>520066</xdr:colOff>
      <xdr:row>15</xdr:row>
      <xdr:rowOff>152400</xdr:rowOff>
    </xdr:from>
    <xdr:to>
      <xdr:col>10</xdr:col>
      <xdr:colOff>561976</xdr:colOff>
      <xdr:row>18</xdr:row>
      <xdr:rowOff>144462</xdr:rowOff>
    </xdr:to>
    <xdr:cxnSp macro="">
      <xdr:nvCxnSpPr>
        <xdr:cNvPr id="23" name="AutoShape 68"/>
        <xdr:cNvCxnSpPr>
          <a:cxnSpLocks noChangeShapeType="1"/>
          <a:stCxn id="21" idx="0"/>
          <a:endCxn id="5" idx="2"/>
        </xdr:cNvCxnSpPr>
      </xdr:nvCxnSpPr>
      <xdr:spPr bwMode="auto">
        <a:xfrm rot="5400000" flipH="1" flipV="1">
          <a:off x="6093302" y="4113689"/>
          <a:ext cx="477837" cy="651510"/>
        </a:xfrm>
        <a:prstGeom prst="bentConnector3">
          <a:avLst>
            <a:gd name="adj1" fmla="val 50000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379096</xdr:colOff>
      <xdr:row>15</xdr:row>
      <xdr:rowOff>152400</xdr:rowOff>
    </xdr:from>
    <xdr:to>
      <xdr:col>14</xdr:col>
      <xdr:colOff>428626</xdr:colOff>
      <xdr:row>18</xdr:row>
      <xdr:rowOff>144462</xdr:rowOff>
    </xdr:to>
    <xdr:cxnSp macro="">
      <xdr:nvCxnSpPr>
        <xdr:cNvPr id="24" name="AutoShape 69"/>
        <xdr:cNvCxnSpPr>
          <a:cxnSpLocks noChangeShapeType="1"/>
          <a:stCxn id="22" idx="0"/>
          <a:endCxn id="6" idx="2"/>
        </xdr:cNvCxnSpPr>
      </xdr:nvCxnSpPr>
      <xdr:spPr bwMode="auto">
        <a:xfrm rot="5400000" flipH="1" flipV="1">
          <a:off x="8394542" y="4109879"/>
          <a:ext cx="477837" cy="659130"/>
        </a:xfrm>
        <a:prstGeom prst="bentConnector3">
          <a:avLst>
            <a:gd name="adj1" fmla="val 50000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504825</xdr:colOff>
      <xdr:row>9</xdr:row>
      <xdr:rowOff>21590</xdr:rowOff>
    </xdr:from>
    <xdr:to>
      <xdr:col>16</xdr:col>
      <xdr:colOff>110490</xdr:colOff>
      <xdr:row>13</xdr:row>
      <xdr:rowOff>133350</xdr:rowOff>
    </xdr:to>
    <xdr:cxnSp macro="">
      <xdr:nvCxnSpPr>
        <xdr:cNvPr id="25" name="AutoShape 70"/>
        <xdr:cNvCxnSpPr>
          <a:cxnSpLocks noChangeShapeType="1"/>
          <a:stCxn id="6" idx="3"/>
          <a:endCxn id="20" idx="2"/>
        </xdr:cNvCxnSpPr>
      </xdr:nvCxnSpPr>
      <xdr:spPr bwMode="auto">
        <a:xfrm flipV="1">
          <a:off x="9648825" y="3098165"/>
          <a:ext cx="215265" cy="759460"/>
        </a:xfrm>
        <a:prstGeom prst="bentConnector2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12</xdr:col>
      <xdr:colOff>28575</xdr:colOff>
      <xdr:row>9</xdr:row>
      <xdr:rowOff>21590</xdr:rowOff>
    </xdr:from>
    <xdr:to>
      <xdr:col>12</xdr:col>
      <xdr:colOff>232410</xdr:colOff>
      <xdr:row>13</xdr:row>
      <xdr:rowOff>133350</xdr:rowOff>
    </xdr:to>
    <xdr:cxnSp macro="">
      <xdr:nvCxnSpPr>
        <xdr:cNvPr id="26" name="AutoShape 71"/>
        <xdr:cNvCxnSpPr>
          <a:cxnSpLocks noChangeShapeType="1"/>
          <a:stCxn id="5" idx="3"/>
          <a:endCxn id="19" idx="2"/>
        </xdr:cNvCxnSpPr>
      </xdr:nvCxnSpPr>
      <xdr:spPr bwMode="auto">
        <a:xfrm flipV="1">
          <a:off x="7343775" y="3098165"/>
          <a:ext cx="203835" cy="759460"/>
        </a:xfrm>
        <a:prstGeom prst="bentConnector2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</xdr:col>
      <xdr:colOff>581025</xdr:colOff>
      <xdr:row>37</xdr:row>
      <xdr:rowOff>140335</xdr:rowOff>
    </xdr:from>
    <xdr:to>
      <xdr:col>4</xdr:col>
      <xdr:colOff>123825</xdr:colOff>
      <xdr:row>42</xdr:row>
      <xdr:rowOff>16510</xdr:rowOff>
    </xdr:to>
    <xdr:sp macro="" textlink="">
      <xdr:nvSpPr>
        <xdr:cNvPr id="59" name="Rectangle 4"/>
        <xdr:cNvSpPr>
          <a:spLocks noChangeArrowheads="1"/>
        </xdr:cNvSpPr>
      </xdr:nvSpPr>
      <xdr:spPr bwMode="auto">
        <a:xfrm>
          <a:off x="1190625" y="7750810"/>
          <a:ext cx="137160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anchor="ctr"/>
        <a:lstStyle/>
        <a:p>
          <a:endParaRPr lang="en-US"/>
        </a:p>
      </xdr:txBody>
    </xdr:sp>
    <xdr:clientData/>
  </xdr:twoCellAnchor>
  <xdr:twoCellAnchor editAs="oneCell">
    <xdr:from>
      <xdr:col>5</xdr:col>
      <xdr:colOff>447675</xdr:colOff>
      <xdr:row>37</xdr:row>
      <xdr:rowOff>140335</xdr:rowOff>
    </xdr:from>
    <xdr:to>
      <xdr:col>7</xdr:col>
      <xdr:colOff>600075</xdr:colOff>
      <xdr:row>42</xdr:row>
      <xdr:rowOff>16510</xdr:rowOff>
    </xdr:to>
    <xdr:sp macro="" textlink="">
      <xdr:nvSpPr>
        <xdr:cNvPr id="60" name="Rectangle 5"/>
        <xdr:cNvSpPr>
          <a:spLocks noChangeArrowheads="1"/>
        </xdr:cNvSpPr>
      </xdr:nvSpPr>
      <xdr:spPr bwMode="auto">
        <a:xfrm>
          <a:off x="3495675" y="7750810"/>
          <a:ext cx="137160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9</xdr:col>
      <xdr:colOff>314325</xdr:colOff>
      <xdr:row>37</xdr:row>
      <xdr:rowOff>140335</xdr:rowOff>
    </xdr:from>
    <xdr:to>
      <xdr:col>11</xdr:col>
      <xdr:colOff>466725</xdr:colOff>
      <xdr:row>42</xdr:row>
      <xdr:rowOff>16510</xdr:rowOff>
    </xdr:to>
    <xdr:sp macro="" textlink="">
      <xdr:nvSpPr>
        <xdr:cNvPr id="61" name="Rectangle 6"/>
        <xdr:cNvSpPr>
          <a:spLocks noChangeArrowheads="1"/>
        </xdr:cNvSpPr>
      </xdr:nvSpPr>
      <xdr:spPr bwMode="auto">
        <a:xfrm>
          <a:off x="5800725" y="7750810"/>
          <a:ext cx="137160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 editAs="oneCell">
    <xdr:from>
      <xdr:col>13</xdr:col>
      <xdr:colOff>180975</xdr:colOff>
      <xdr:row>37</xdr:row>
      <xdr:rowOff>140335</xdr:rowOff>
    </xdr:from>
    <xdr:to>
      <xdr:col>15</xdr:col>
      <xdr:colOff>333375</xdr:colOff>
      <xdr:row>42</xdr:row>
      <xdr:rowOff>16510</xdr:rowOff>
    </xdr:to>
    <xdr:sp macro="" textlink="">
      <xdr:nvSpPr>
        <xdr:cNvPr id="62" name="Rectangle 7"/>
        <xdr:cNvSpPr>
          <a:spLocks noChangeArrowheads="1"/>
        </xdr:cNvSpPr>
      </xdr:nvSpPr>
      <xdr:spPr bwMode="auto">
        <a:xfrm>
          <a:off x="8105775" y="7750810"/>
          <a:ext cx="1371600" cy="6858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</xdr:sp>
    <xdr:clientData/>
  </xdr:twoCellAnchor>
  <xdr:twoCellAnchor>
    <xdr:from>
      <xdr:col>11</xdr:col>
      <xdr:colOff>466725</xdr:colOff>
      <xdr:row>39</xdr:row>
      <xdr:rowOff>159385</xdr:rowOff>
    </xdr:from>
    <xdr:to>
      <xdr:col>13</xdr:col>
      <xdr:colOff>180975</xdr:colOff>
      <xdr:row>39</xdr:row>
      <xdr:rowOff>159385</xdr:rowOff>
    </xdr:to>
    <xdr:cxnSp macro="">
      <xdr:nvCxnSpPr>
        <xdr:cNvPr id="63" name="AutoShape 22"/>
        <xdr:cNvCxnSpPr>
          <a:cxnSpLocks noChangeShapeType="1"/>
          <a:stCxn id="61" idx="3"/>
          <a:endCxn id="62" idx="1"/>
        </xdr:cNvCxnSpPr>
      </xdr:nvCxnSpPr>
      <xdr:spPr bwMode="auto">
        <a:xfrm>
          <a:off x="7172325" y="8093710"/>
          <a:ext cx="933450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7</xdr:col>
      <xdr:colOff>600075</xdr:colOff>
      <xdr:row>39</xdr:row>
      <xdr:rowOff>159385</xdr:rowOff>
    </xdr:from>
    <xdr:to>
      <xdr:col>9</xdr:col>
      <xdr:colOff>314325</xdr:colOff>
      <xdr:row>39</xdr:row>
      <xdr:rowOff>159385</xdr:rowOff>
    </xdr:to>
    <xdr:cxnSp macro="">
      <xdr:nvCxnSpPr>
        <xdr:cNvPr id="64" name="AutoShape 23"/>
        <xdr:cNvCxnSpPr>
          <a:cxnSpLocks noChangeShapeType="1"/>
          <a:stCxn id="60" idx="3"/>
          <a:endCxn id="61" idx="1"/>
        </xdr:cNvCxnSpPr>
      </xdr:nvCxnSpPr>
      <xdr:spPr bwMode="auto">
        <a:xfrm>
          <a:off x="4867275" y="8093710"/>
          <a:ext cx="933450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4</xdr:col>
      <xdr:colOff>123825</xdr:colOff>
      <xdr:row>39</xdr:row>
      <xdr:rowOff>159385</xdr:rowOff>
    </xdr:from>
    <xdr:to>
      <xdr:col>5</xdr:col>
      <xdr:colOff>447675</xdr:colOff>
      <xdr:row>39</xdr:row>
      <xdr:rowOff>159385</xdr:rowOff>
    </xdr:to>
    <xdr:cxnSp macro="">
      <xdr:nvCxnSpPr>
        <xdr:cNvPr id="65" name="AutoShape 24"/>
        <xdr:cNvCxnSpPr>
          <a:cxnSpLocks noChangeShapeType="1"/>
          <a:stCxn id="59" idx="3"/>
          <a:endCxn id="60" idx="1"/>
        </xdr:cNvCxnSpPr>
      </xdr:nvCxnSpPr>
      <xdr:spPr bwMode="auto">
        <a:xfrm>
          <a:off x="2562225" y="8093710"/>
          <a:ext cx="933450" cy="0"/>
        </a:xfrm>
        <a:prstGeom prst="straightConnector1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0</xdr:col>
      <xdr:colOff>523875</xdr:colOff>
      <xdr:row>45</xdr:row>
      <xdr:rowOff>8572</xdr:rowOff>
    </xdr:from>
    <xdr:to>
      <xdr:col>3</xdr:col>
      <xdr:colOff>66675</xdr:colOff>
      <xdr:row>50</xdr:row>
      <xdr:rowOff>113347</xdr:rowOff>
    </xdr:to>
    <xdr:sp macro="" textlink="">
      <xdr:nvSpPr>
        <xdr:cNvPr id="66" name="Rectangle 55"/>
        <xdr:cNvSpPr>
          <a:spLocks noChangeArrowheads="1"/>
        </xdr:cNvSpPr>
      </xdr:nvSpPr>
      <xdr:spPr bwMode="auto">
        <a:xfrm>
          <a:off x="523875" y="8914447"/>
          <a:ext cx="1371600" cy="914400"/>
        </a:xfrm>
        <a:prstGeom prst="rect">
          <a:avLst/>
        </a:prstGeom>
        <a:solidFill>
          <a:srgbClr val="FF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X</a:t>
          </a:r>
        </a:p>
      </xdr:txBody>
    </xdr:sp>
    <xdr:clientData/>
  </xdr:twoCellAnchor>
  <xdr:twoCellAnchor>
    <xdr:from>
      <xdr:col>1</xdr:col>
      <xdr:colOff>600076</xdr:colOff>
      <xdr:row>42</xdr:row>
      <xdr:rowOff>16510</xdr:rowOff>
    </xdr:from>
    <xdr:to>
      <xdr:col>3</xdr:col>
      <xdr:colOff>47626</xdr:colOff>
      <xdr:row>45</xdr:row>
      <xdr:rowOff>8572</xdr:rowOff>
    </xdr:to>
    <xdr:cxnSp macro="">
      <xdr:nvCxnSpPr>
        <xdr:cNvPr id="67" name="AutoShape 56"/>
        <xdr:cNvCxnSpPr>
          <a:cxnSpLocks noChangeShapeType="1"/>
          <a:stCxn id="66" idx="0"/>
          <a:endCxn id="59" idx="2"/>
        </xdr:cNvCxnSpPr>
      </xdr:nvCxnSpPr>
      <xdr:spPr bwMode="auto">
        <a:xfrm rot="5400000" flipH="1" flipV="1">
          <a:off x="1304132" y="8342154"/>
          <a:ext cx="477837" cy="666750"/>
        </a:xfrm>
        <a:prstGeom prst="bentConnector3">
          <a:avLst>
            <a:gd name="adj1" fmla="val 50000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3</xdr:col>
      <xdr:colOff>243840</xdr:colOff>
      <xdr:row>29</xdr:row>
      <xdr:rowOff>104775</xdr:rowOff>
    </xdr:from>
    <xdr:to>
      <xdr:col>5</xdr:col>
      <xdr:colOff>396240</xdr:colOff>
      <xdr:row>35</xdr:row>
      <xdr:rowOff>47625</xdr:rowOff>
    </xdr:to>
    <xdr:sp macro="" textlink="">
      <xdr:nvSpPr>
        <xdr:cNvPr id="68" name="Rectangle 57"/>
        <xdr:cNvSpPr>
          <a:spLocks noChangeArrowheads="1"/>
        </xdr:cNvSpPr>
      </xdr:nvSpPr>
      <xdr:spPr bwMode="auto">
        <a:xfrm>
          <a:off x="2072640" y="6419850"/>
          <a:ext cx="1371600" cy="914400"/>
        </a:xfrm>
        <a:prstGeom prst="rect">
          <a:avLst/>
        </a:prstGeom>
        <a:solidFill>
          <a:srgbClr val="99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Y</a:t>
          </a:r>
        </a:p>
      </xdr:txBody>
    </xdr:sp>
    <xdr:clientData/>
  </xdr:twoCellAnchor>
  <xdr:twoCellAnchor>
    <xdr:from>
      <xdr:col>4</xdr:col>
      <xdr:colOff>123825</xdr:colOff>
      <xdr:row>35</xdr:row>
      <xdr:rowOff>47625</xdr:rowOff>
    </xdr:from>
    <xdr:to>
      <xdr:col>4</xdr:col>
      <xdr:colOff>320040</xdr:colOff>
      <xdr:row>39</xdr:row>
      <xdr:rowOff>159385</xdr:rowOff>
    </xdr:to>
    <xdr:cxnSp macro="">
      <xdr:nvCxnSpPr>
        <xdr:cNvPr id="69" name="AutoShape 58"/>
        <xdr:cNvCxnSpPr>
          <a:cxnSpLocks noChangeShapeType="1"/>
          <a:stCxn id="59" idx="3"/>
          <a:endCxn id="68" idx="2"/>
        </xdr:cNvCxnSpPr>
      </xdr:nvCxnSpPr>
      <xdr:spPr bwMode="auto">
        <a:xfrm flipV="1">
          <a:off x="2562225" y="7334250"/>
          <a:ext cx="196215" cy="759460"/>
        </a:xfrm>
        <a:prstGeom prst="bentConnector2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4</xdr:col>
      <xdr:colOff>457200</xdr:colOff>
      <xdr:row>45</xdr:row>
      <xdr:rowOff>8572</xdr:rowOff>
    </xdr:from>
    <xdr:to>
      <xdr:col>7</xdr:col>
      <xdr:colOff>0</xdr:colOff>
      <xdr:row>50</xdr:row>
      <xdr:rowOff>113347</xdr:rowOff>
    </xdr:to>
    <xdr:sp macro="" textlink="">
      <xdr:nvSpPr>
        <xdr:cNvPr id="70" name="Rectangle 59"/>
        <xdr:cNvSpPr>
          <a:spLocks noChangeArrowheads="1"/>
        </xdr:cNvSpPr>
      </xdr:nvSpPr>
      <xdr:spPr bwMode="auto">
        <a:xfrm>
          <a:off x="2895600" y="8914447"/>
          <a:ext cx="1371600" cy="914400"/>
        </a:xfrm>
        <a:prstGeom prst="rect">
          <a:avLst/>
        </a:prstGeom>
        <a:solidFill>
          <a:srgbClr val="FF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X</a:t>
          </a:r>
        </a:p>
      </xdr:txBody>
    </xdr:sp>
    <xdr:clientData/>
  </xdr:twoCellAnchor>
  <xdr:twoCellAnchor editAs="oneCell">
    <xdr:from>
      <xdr:col>7</xdr:col>
      <xdr:colOff>104775</xdr:colOff>
      <xdr:row>29</xdr:row>
      <xdr:rowOff>104775</xdr:rowOff>
    </xdr:from>
    <xdr:to>
      <xdr:col>9</xdr:col>
      <xdr:colOff>257175</xdr:colOff>
      <xdr:row>35</xdr:row>
      <xdr:rowOff>47625</xdr:rowOff>
    </xdr:to>
    <xdr:sp macro="" textlink="">
      <xdr:nvSpPr>
        <xdr:cNvPr id="71" name="Rectangle 60"/>
        <xdr:cNvSpPr>
          <a:spLocks noChangeArrowheads="1"/>
        </xdr:cNvSpPr>
      </xdr:nvSpPr>
      <xdr:spPr bwMode="auto">
        <a:xfrm>
          <a:off x="4371975" y="6419850"/>
          <a:ext cx="1371600" cy="914400"/>
        </a:xfrm>
        <a:prstGeom prst="rect">
          <a:avLst/>
        </a:prstGeom>
        <a:solidFill>
          <a:srgbClr val="99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Y</a:t>
          </a:r>
        </a:p>
      </xdr:txBody>
    </xdr:sp>
    <xdr:clientData/>
  </xdr:twoCellAnchor>
  <xdr:twoCellAnchor>
    <xdr:from>
      <xdr:col>7</xdr:col>
      <xdr:colOff>600075</xdr:colOff>
      <xdr:row>35</xdr:row>
      <xdr:rowOff>47625</xdr:rowOff>
    </xdr:from>
    <xdr:to>
      <xdr:col>8</xdr:col>
      <xdr:colOff>180975</xdr:colOff>
      <xdr:row>39</xdr:row>
      <xdr:rowOff>159385</xdr:rowOff>
    </xdr:to>
    <xdr:cxnSp macro="">
      <xdr:nvCxnSpPr>
        <xdr:cNvPr id="72" name="AutoShape 61"/>
        <xdr:cNvCxnSpPr>
          <a:cxnSpLocks noChangeShapeType="1"/>
          <a:stCxn id="60" idx="3"/>
          <a:endCxn id="71" idx="2"/>
        </xdr:cNvCxnSpPr>
      </xdr:nvCxnSpPr>
      <xdr:spPr bwMode="auto">
        <a:xfrm flipV="1">
          <a:off x="4867275" y="7334250"/>
          <a:ext cx="190500" cy="759460"/>
        </a:xfrm>
        <a:prstGeom prst="bentConnector2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5</xdr:col>
      <xdr:colOff>533400</xdr:colOff>
      <xdr:row>42</xdr:row>
      <xdr:rowOff>16511</xdr:rowOff>
    </xdr:from>
    <xdr:to>
      <xdr:col>6</xdr:col>
      <xdr:colOff>523875</xdr:colOff>
      <xdr:row>45</xdr:row>
      <xdr:rowOff>8573</xdr:rowOff>
    </xdr:to>
    <xdr:cxnSp macro="">
      <xdr:nvCxnSpPr>
        <xdr:cNvPr id="73" name="AutoShape 62"/>
        <xdr:cNvCxnSpPr>
          <a:cxnSpLocks noChangeShapeType="1"/>
          <a:stCxn id="70" idx="0"/>
          <a:endCxn id="60" idx="2"/>
        </xdr:cNvCxnSpPr>
      </xdr:nvCxnSpPr>
      <xdr:spPr bwMode="auto">
        <a:xfrm rot="5400000" flipH="1" flipV="1">
          <a:off x="3642519" y="8375492"/>
          <a:ext cx="477837" cy="600075"/>
        </a:xfrm>
        <a:prstGeom prst="bentConnector3">
          <a:avLst>
            <a:gd name="adj1" fmla="val 50000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 editAs="oneCell">
    <xdr:from>
      <xdr:col>10</xdr:col>
      <xdr:colOff>594360</xdr:colOff>
      <xdr:row>29</xdr:row>
      <xdr:rowOff>104775</xdr:rowOff>
    </xdr:from>
    <xdr:to>
      <xdr:col>13</xdr:col>
      <xdr:colOff>137160</xdr:colOff>
      <xdr:row>35</xdr:row>
      <xdr:rowOff>47625</xdr:rowOff>
    </xdr:to>
    <xdr:sp macro="" textlink="">
      <xdr:nvSpPr>
        <xdr:cNvPr id="74" name="Rectangle 64"/>
        <xdr:cNvSpPr>
          <a:spLocks noChangeArrowheads="1"/>
        </xdr:cNvSpPr>
      </xdr:nvSpPr>
      <xdr:spPr bwMode="auto">
        <a:xfrm>
          <a:off x="6690360" y="6419850"/>
          <a:ext cx="1371600" cy="914400"/>
        </a:xfrm>
        <a:prstGeom prst="rect">
          <a:avLst/>
        </a:prstGeom>
        <a:solidFill>
          <a:srgbClr val="99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Y</a:t>
          </a:r>
        </a:p>
      </xdr:txBody>
    </xdr:sp>
    <xdr:clientData/>
  </xdr:twoCellAnchor>
  <xdr:twoCellAnchor editAs="oneCell">
    <xdr:from>
      <xdr:col>14</xdr:col>
      <xdr:colOff>472440</xdr:colOff>
      <xdr:row>29</xdr:row>
      <xdr:rowOff>104775</xdr:rowOff>
    </xdr:from>
    <xdr:to>
      <xdr:col>17</xdr:col>
      <xdr:colOff>15240</xdr:colOff>
      <xdr:row>35</xdr:row>
      <xdr:rowOff>47625</xdr:rowOff>
    </xdr:to>
    <xdr:sp macro="" textlink="">
      <xdr:nvSpPr>
        <xdr:cNvPr id="75" name="Rectangle 65"/>
        <xdr:cNvSpPr>
          <a:spLocks noChangeArrowheads="1"/>
        </xdr:cNvSpPr>
      </xdr:nvSpPr>
      <xdr:spPr bwMode="auto">
        <a:xfrm>
          <a:off x="9006840" y="6419850"/>
          <a:ext cx="1371600" cy="914400"/>
        </a:xfrm>
        <a:prstGeom prst="rect">
          <a:avLst/>
        </a:prstGeom>
        <a:solidFill>
          <a:srgbClr val="99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Outputs</a:t>
          </a:r>
        </a:p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Y</a:t>
          </a:r>
        </a:p>
      </xdr:txBody>
    </xdr:sp>
    <xdr:clientData/>
  </xdr:twoCellAnchor>
  <xdr:twoCellAnchor editAs="oneCell">
    <xdr:from>
      <xdr:col>8</xdr:col>
      <xdr:colOff>272415</xdr:colOff>
      <xdr:row>45</xdr:row>
      <xdr:rowOff>8572</xdr:rowOff>
    </xdr:from>
    <xdr:to>
      <xdr:col>10</xdr:col>
      <xdr:colOff>424815</xdr:colOff>
      <xdr:row>50</xdr:row>
      <xdr:rowOff>113347</xdr:rowOff>
    </xdr:to>
    <xdr:sp macro="" textlink="">
      <xdr:nvSpPr>
        <xdr:cNvPr id="76" name="Rectangle 66"/>
        <xdr:cNvSpPr>
          <a:spLocks noChangeArrowheads="1"/>
        </xdr:cNvSpPr>
      </xdr:nvSpPr>
      <xdr:spPr bwMode="auto">
        <a:xfrm>
          <a:off x="5149215" y="8914447"/>
          <a:ext cx="1371600" cy="914400"/>
        </a:xfrm>
        <a:prstGeom prst="rect">
          <a:avLst/>
        </a:prstGeom>
        <a:solidFill>
          <a:srgbClr val="FF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Inputs</a:t>
          </a:r>
        </a:p>
        <a:p>
          <a:pPr algn="l" rtl="0">
            <a:lnSpc>
              <a:spcPts val="13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X </a:t>
          </a:r>
        </a:p>
      </xdr:txBody>
    </xdr:sp>
    <xdr:clientData/>
  </xdr:twoCellAnchor>
  <xdr:twoCellAnchor editAs="oneCell">
    <xdr:from>
      <xdr:col>12</xdr:col>
      <xdr:colOff>131445</xdr:colOff>
      <xdr:row>45</xdr:row>
      <xdr:rowOff>8572</xdr:rowOff>
    </xdr:from>
    <xdr:to>
      <xdr:col>14</xdr:col>
      <xdr:colOff>283845</xdr:colOff>
      <xdr:row>50</xdr:row>
      <xdr:rowOff>113347</xdr:rowOff>
    </xdr:to>
    <xdr:sp macro="" textlink="">
      <xdr:nvSpPr>
        <xdr:cNvPr id="77" name="Rectangle 67"/>
        <xdr:cNvSpPr>
          <a:spLocks noChangeArrowheads="1"/>
        </xdr:cNvSpPr>
      </xdr:nvSpPr>
      <xdr:spPr bwMode="auto">
        <a:xfrm>
          <a:off x="7446645" y="8914447"/>
          <a:ext cx="1371600" cy="914400"/>
        </a:xfrm>
        <a:prstGeom prst="rect">
          <a:avLst/>
        </a:prstGeom>
        <a:solidFill>
          <a:srgbClr val="FFFF99"/>
        </a:solidFill>
        <a:ln w="2857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  <a:effectLst/>
        <a:extLst/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3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Inputs</a:t>
          </a:r>
        </a:p>
        <a:p>
          <a:pPr algn="l" rtl="0">
            <a:lnSpc>
              <a:spcPts val="1300"/>
            </a:lnSpc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- X</a:t>
          </a:r>
        </a:p>
      </xdr:txBody>
    </xdr:sp>
    <xdr:clientData/>
  </xdr:twoCellAnchor>
  <xdr:twoCellAnchor>
    <xdr:from>
      <xdr:col>9</xdr:col>
      <xdr:colOff>348616</xdr:colOff>
      <xdr:row>42</xdr:row>
      <xdr:rowOff>16510</xdr:rowOff>
    </xdr:from>
    <xdr:to>
      <xdr:col>10</xdr:col>
      <xdr:colOff>390526</xdr:colOff>
      <xdr:row>45</xdr:row>
      <xdr:rowOff>8572</xdr:rowOff>
    </xdr:to>
    <xdr:cxnSp macro="">
      <xdr:nvCxnSpPr>
        <xdr:cNvPr id="78" name="AutoShape 68"/>
        <xdr:cNvCxnSpPr>
          <a:cxnSpLocks noChangeShapeType="1"/>
          <a:stCxn id="76" idx="0"/>
          <a:endCxn id="61" idx="2"/>
        </xdr:cNvCxnSpPr>
      </xdr:nvCxnSpPr>
      <xdr:spPr bwMode="auto">
        <a:xfrm rot="5400000" flipH="1" flipV="1">
          <a:off x="5921852" y="8349774"/>
          <a:ext cx="477837" cy="651510"/>
        </a:xfrm>
        <a:prstGeom prst="bentConnector3">
          <a:avLst>
            <a:gd name="adj1" fmla="val 50000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13</xdr:col>
      <xdr:colOff>207646</xdr:colOff>
      <xdr:row>42</xdr:row>
      <xdr:rowOff>16510</xdr:rowOff>
    </xdr:from>
    <xdr:to>
      <xdr:col>14</xdr:col>
      <xdr:colOff>257176</xdr:colOff>
      <xdr:row>45</xdr:row>
      <xdr:rowOff>8572</xdr:rowOff>
    </xdr:to>
    <xdr:cxnSp macro="">
      <xdr:nvCxnSpPr>
        <xdr:cNvPr id="79" name="AutoShape 69"/>
        <xdr:cNvCxnSpPr>
          <a:cxnSpLocks noChangeShapeType="1"/>
          <a:stCxn id="77" idx="0"/>
          <a:endCxn id="62" idx="2"/>
        </xdr:cNvCxnSpPr>
      </xdr:nvCxnSpPr>
      <xdr:spPr bwMode="auto">
        <a:xfrm rot="5400000" flipH="1" flipV="1">
          <a:off x="8223092" y="8345964"/>
          <a:ext cx="477837" cy="659130"/>
        </a:xfrm>
        <a:prstGeom prst="bentConnector3">
          <a:avLst>
            <a:gd name="adj1" fmla="val 50000"/>
          </a:avLst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333375</xdr:colOff>
      <xdr:row>35</xdr:row>
      <xdr:rowOff>47625</xdr:rowOff>
    </xdr:from>
    <xdr:to>
      <xdr:col>15</xdr:col>
      <xdr:colOff>548640</xdr:colOff>
      <xdr:row>39</xdr:row>
      <xdr:rowOff>159385</xdr:rowOff>
    </xdr:to>
    <xdr:cxnSp macro="">
      <xdr:nvCxnSpPr>
        <xdr:cNvPr id="80" name="AutoShape 70"/>
        <xdr:cNvCxnSpPr>
          <a:cxnSpLocks noChangeShapeType="1"/>
          <a:stCxn id="62" idx="3"/>
          <a:endCxn id="75" idx="2"/>
        </xdr:cNvCxnSpPr>
      </xdr:nvCxnSpPr>
      <xdr:spPr bwMode="auto">
        <a:xfrm flipV="1">
          <a:off x="9477375" y="7334250"/>
          <a:ext cx="215265" cy="759460"/>
        </a:xfrm>
        <a:prstGeom prst="bentConnector2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11</xdr:col>
      <xdr:colOff>466725</xdr:colOff>
      <xdr:row>35</xdr:row>
      <xdr:rowOff>47625</xdr:rowOff>
    </xdr:from>
    <xdr:to>
      <xdr:col>12</xdr:col>
      <xdr:colOff>60960</xdr:colOff>
      <xdr:row>39</xdr:row>
      <xdr:rowOff>159385</xdr:rowOff>
    </xdr:to>
    <xdr:cxnSp macro="">
      <xdr:nvCxnSpPr>
        <xdr:cNvPr id="81" name="AutoShape 71"/>
        <xdr:cNvCxnSpPr>
          <a:cxnSpLocks noChangeShapeType="1"/>
          <a:stCxn id="61" idx="3"/>
          <a:endCxn id="74" idx="2"/>
        </xdr:cNvCxnSpPr>
      </xdr:nvCxnSpPr>
      <xdr:spPr bwMode="auto">
        <a:xfrm flipV="1">
          <a:off x="7172325" y="7334250"/>
          <a:ext cx="203835" cy="759460"/>
        </a:xfrm>
        <a:prstGeom prst="bentConnector2">
          <a:avLst/>
        </a:prstGeom>
        <a:noFill/>
        <a:ln w="57150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3</xdr:row>
          <xdr:rowOff>38100</xdr:rowOff>
        </xdr:from>
        <xdr:to>
          <xdr:col>6</xdr:col>
          <xdr:colOff>314325</xdr:colOff>
          <xdr:row>4</xdr:row>
          <xdr:rowOff>85725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3</xdr:row>
          <xdr:rowOff>38100</xdr:rowOff>
        </xdr:from>
        <xdr:to>
          <xdr:col>8</xdr:col>
          <xdr:colOff>361950</xdr:colOff>
          <xdr:row>4</xdr:row>
          <xdr:rowOff>85725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Subsystem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885825</xdr:colOff>
          <xdr:row>3</xdr:row>
          <xdr:rowOff>38100</xdr:rowOff>
        </xdr:from>
        <xdr:to>
          <xdr:col>9</xdr:col>
          <xdr:colOff>733425</xdr:colOff>
          <xdr:row>4</xdr:row>
          <xdr:rowOff>85725</xdr:rowOff>
        </xdr:to>
        <xdr:sp macro="" textlink="">
          <xdr:nvSpPr>
            <xdr:cNvPr id="7171" name="Option 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Component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952500</xdr:colOff>
          <xdr:row>2</xdr:row>
          <xdr:rowOff>0</xdr:rowOff>
        </xdr:from>
        <xdr:to>
          <xdr:col>6</xdr:col>
          <xdr:colOff>704850</xdr:colOff>
          <xdr:row>2</xdr:row>
          <xdr:rowOff>180975</xdr:rowOff>
        </xdr:to>
        <xdr:sp macro="" textlink="">
          <xdr:nvSpPr>
            <xdr:cNvPr id="7172" name="Option 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Design 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819150</xdr:colOff>
          <xdr:row>2</xdr:row>
          <xdr:rowOff>0</xdr:rowOff>
        </xdr:from>
        <xdr:to>
          <xdr:col>8</xdr:col>
          <xdr:colOff>762000</xdr:colOff>
          <xdr:row>2</xdr:row>
          <xdr:rowOff>180975</xdr:rowOff>
        </xdr:to>
        <xdr:sp macro="" textlink="">
          <xdr:nvSpPr>
            <xdr:cNvPr id="7173" name="Option 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Process FMEA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876300</xdr:colOff>
          <xdr:row>2</xdr:row>
          <xdr:rowOff>0</xdr:rowOff>
        </xdr:from>
        <xdr:to>
          <xdr:col>9</xdr:col>
          <xdr:colOff>1019175</xdr:colOff>
          <xdr:row>2</xdr:row>
          <xdr:rowOff>180975</xdr:rowOff>
        </xdr:to>
        <xdr:sp macro="" textlink="">
          <xdr:nvSpPr>
            <xdr:cNvPr id="7200" name="Option Button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Transactional FMEA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7568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0.02407</cdr:x>
      <cdr:y>0.26147</cdr:y>
    </cdr:from>
    <cdr:to>
      <cdr:x>0.69208</cdr:x>
      <cdr:y>0.72936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 rotWithShape="1">
        <a:blip xmlns:a="http://schemas.openxmlformats.org/drawingml/2006/main" xmlns:r="http://schemas.openxmlformats.org/officeDocument/2006/relationships" r:embed="rId1"/>
        <a:srcRect xmlns:a="http://schemas.openxmlformats.org/drawingml/2006/main" l="34599" b="60365"/>
        <a:stretch xmlns:a="http://schemas.openxmlformats.org/drawingml/2006/main"/>
      </cdr:blipFill>
      <cdr:spPr>
        <a:xfrm xmlns:a="http://schemas.openxmlformats.org/drawingml/2006/main">
          <a:off x="207818" y="1480705"/>
          <a:ext cx="5766945" cy="264968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0.69409</cdr:x>
      <cdr:y>0.24311</cdr:y>
    </cdr:from>
    <cdr:to>
      <cdr:x>1</cdr:x>
      <cdr:y>0.49388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992158" y="1376767"/>
          <a:ext cx="2640956" cy="142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The largest summed </a:t>
          </a:r>
          <a:r>
            <a:rPr lang="en-US" sz="1100" b="1">
              <a:solidFill>
                <a:srgbClr val="FF0000"/>
              </a:solidFill>
            </a:rPr>
            <a:t>actions</a:t>
          </a:r>
          <a:r>
            <a:rPr lang="en-US" sz="1100" baseline="0"/>
            <a:t> needed is:</a:t>
          </a:r>
        </a:p>
        <a:p xmlns:a="http://schemas.openxmlformats.org/drawingml/2006/main">
          <a:r>
            <a:rPr lang="en-US" sz="1100" baseline="0"/>
            <a:t>1)</a:t>
          </a:r>
        </a:p>
        <a:p xmlns:a="http://schemas.openxmlformats.org/drawingml/2006/main">
          <a:r>
            <a:rPr lang="en-US" sz="1100" baseline="0"/>
            <a:t>2)</a:t>
          </a:r>
        </a:p>
        <a:p xmlns:a="http://schemas.openxmlformats.org/drawingml/2006/main">
          <a:r>
            <a:rPr lang="en-US" sz="1100" baseline="0"/>
            <a:t>3) </a:t>
          </a:r>
          <a:endParaRPr lang="en-US" sz="1100" i="0" baseline="0"/>
        </a:p>
      </cdr:txBody>
    </cdr:sp>
  </cdr:relSizeAnchor>
  <cdr:relSizeAnchor xmlns:cdr="http://schemas.openxmlformats.org/drawingml/2006/chartDrawing">
    <cdr:from>
      <cdr:x>0.69408</cdr:x>
      <cdr:y>0.52579</cdr:y>
    </cdr:from>
    <cdr:to>
      <cdr:x>1</cdr:x>
      <cdr:y>0.77656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992072" y="2977548"/>
          <a:ext cx="2641042" cy="14201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/>
            <a:t>The largest summed </a:t>
          </a:r>
          <a:r>
            <a:rPr lang="en-US" sz="1100" b="1">
              <a:solidFill>
                <a:srgbClr val="FF0000"/>
              </a:solidFill>
            </a:rPr>
            <a:t>Causes</a:t>
          </a:r>
          <a:r>
            <a:rPr lang="en-US" sz="1100" baseline="0"/>
            <a:t> needed is:</a:t>
          </a:r>
        </a:p>
        <a:p xmlns:a="http://schemas.openxmlformats.org/drawingml/2006/main">
          <a:r>
            <a:rPr lang="en-US" sz="1100" baseline="0"/>
            <a:t>1) 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2)</a:t>
          </a:r>
        </a:p>
        <a:p xmlns:a="http://schemas.openxmlformats.org/drawingml/2006/main">
          <a:endParaRPr lang="en-US" sz="1100" baseline="0"/>
        </a:p>
        <a:p xmlns:a="http://schemas.openxmlformats.org/drawingml/2006/main">
          <a:r>
            <a:rPr lang="en-US" sz="1100" baseline="0"/>
            <a:t>3)</a:t>
          </a:r>
        </a:p>
      </cdr:txBody>
    </cdr:sp>
  </cdr:relSizeAnchor>
  <cdr:relSizeAnchor xmlns:cdr="http://schemas.openxmlformats.org/drawingml/2006/chartDrawing">
    <cdr:from>
      <cdr:x>0.36309</cdr:x>
      <cdr:y>0.06728</cdr:y>
    </cdr:from>
    <cdr:to>
      <cdr:x>0.7663</cdr:x>
      <cdr:y>0.14832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3134635" y="381013"/>
          <a:ext cx="3480910" cy="4589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2400" b="1">
              <a:latin typeface="Arial" pitchFamily="34" charset="0"/>
              <a:cs typeface="Arial" pitchFamily="34" charset="0"/>
            </a:rPr>
            <a:t>EXAMPLE</a:t>
          </a:r>
          <a:r>
            <a:rPr lang="en-US" sz="2400" b="1" baseline="0">
              <a:latin typeface="Arial" pitchFamily="34" charset="0"/>
              <a:cs typeface="Arial" pitchFamily="34" charset="0"/>
            </a:rPr>
            <a:t> OF PARETO</a:t>
          </a:r>
          <a:endParaRPr lang="en-US" sz="24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0.14945</cdr:x>
      <cdr:y>0.79205</cdr:y>
    </cdr:from>
    <cdr:to>
      <cdr:x>0.91876</cdr:x>
      <cdr:y>0.95352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1290205" y="4485409"/>
          <a:ext cx="6641522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RPN's  can be </a:t>
          </a:r>
          <a:r>
            <a:rPr lang="en-US" sz="1100" baseline="0"/>
            <a:t>"Summed" by common Failure Mode, Action, or Causes.  This provides most bang for the buck.</a:t>
          </a:r>
          <a:br>
            <a:rPr lang="en-US" sz="1100" baseline="0"/>
          </a:br>
          <a:r>
            <a:rPr lang="en-US" sz="1100" baseline="0"/>
            <a:t>Otherwise, Customer requires addressing those with highest severity first then by highest RPN. </a:t>
          </a:r>
          <a:endParaRPr lang="en-US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mcmullen\AppData\Local\Microsoft\Windows\Temporary%20Internet%20Files\Content.Outlook\VAZKTBC2\F730-8500-005%20PFMEA%20-%20Matri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1"/>
      <sheetName val="Validation Lists"/>
      <sheetName val="Sheet1"/>
    </sheetNames>
    <sheetDataSet>
      <sheetData sheetId="0"/>
      <sheetData sheetId="1"/>
      <sheetData sheetId="2">
        <row r="3">
          <cell r="I3" t="str">
            <v>¥</v>
          </cell>
        </row>
        <row r="4">
          <cell r="I4" t="str">
            <v>o</v>
          </cell>
        </row>
        <row r="5">
          <cell r="I5" t="str">
            <v>¡</v>
          </cell>
        </row>
        <row r="6">
          <cell r="I6" t="str">
            <v>u</v>
          </cell>
        </row>
        <row r="8">
          <cell r="I8" t="str">
            <v>P</v>
          </cell>
        </row>
        <row r="14">
          <cell r="I14" t="str">
            <v>A</v>
          </cell>
        </row>
        <row r="15">
          <cell r="I15" t="str">
            <v>G</v>
          </cell>
        </row>
        <row r="17">
          <cell r="I17" t="str">
            <v>DC</v>
          </cell>
        </row>
        <row r="18">
          <cell r="I18" t="str">
            <v>MC</v>
          </cell>
        </row>
        <row r="19">
          <cell r="I19" t="str">
            <v>ASM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E15"/>
  <sheetViews>
    <sheetView workbookViewId="0"/>
  </sheetViews>
  <sheetFormatPr defaultRowHeight="15" x14ac:dyDescent="0.2"/>
  <cols>
    <col min="1" max="1" width="8.88671875" style="1"/>
    <col min="2" max="2" width="9.109375" style="1" customWidth="1"/>
    <col min="3" max="3" width="6.77734375" style="23" customWidth="1"/>
    <col min="4" max="16384" width="8.88671875" style="1"/>
  </cols>
  <sheetData>
    <row r="2" spans="1:5" ht="27.75" x14ac:dyDescent="0.4">
      <c r="D2" s="24" t="s">
        <v>94</v>
      </c>
    </row>
    <row r="3" spans="1:5" ht="27.75" x14ac:dyDescent="0.4">
      <c r="A3" s="25">
        <v>1</v>
      </c>
      <c r="B3" s="26" t="s">
        <v>95</v>
      </c>
      <c r="D3" s="24"/>
    </row>
    <row r="4" spans="1:5" ht="27.75" x14ac:dyDescent="0.4">
      <c r="A4" s="25">
        <v>2</v>
      </c>
      <c r="B4" s="26" t="s">
        <v>96</v>
      </c>
      <c r="D4" s="24"/>
    </row>
    <row r="5" spans="1:5" ht="27.75" x14ac:dyDescent="0.4">
      <c r="A5" s="25">
        <v>3</v>
      </c>
      <c r="B5" s="26" t="s">
        <v>137</v>
      </c>
      <c r="D5" s="24"/>
    </row>
    <row r="6" spans="1:5" ht="25.5" x14ac:dyDescent="0.35">
      <c r="A6" s="25">
        <v>4</v>
      </c>
      <c r="B6" s="26" t="s">
        <v>97</v>
      </c>
      <c r="C6" s="26"/>
      <c r="D6" s="26"/>
      <c r="E6" s="26"/>
    </row>
    <row r="7" spans="1:5" ht="25.5" x14ac:dyDescent="0.35">
      <c r="A7" s="25">
        <v>5</v>
      </c>
      <c r="B7" s="26" t="s">
        <v>138</v>
      </c>
      <c r="C7" s="26"/>
      <c r="D7" s="26"/>
      <c r="E7" s="26"/>
    </row>
    <row r="8" spans="1:5" ht="25.5" x14ac:dyDescent="0.35">
      <c r="A8" s="25">
        <v>6</v>
      </c>
      <c r="B8" s="26" t="s">
        <v>98</v>
      </c>
      <c r="C8" s="26"/>
      <c r="D8" s="26"/>
      <c r="E8" s="26"/>
    </row>
    <row r="9" spans="1:5" ht="25.5" x14ac:dyDescent="0.35">
      <c r="A9" s="25">
        <v>7</v>
      </c>
      <c r="B9" s="26" t="s">
        <v>99</v>
      </c>
      <c r="C9" s="26"/>
      <c r="D9" s="26"/>
      <c r="E9" s="26"/>
    </row>
    <row r="10" spans="1:5" ht="25.5" x14ac:dyDescent="0.35">
      <c r="A10" s="25">
        <v>8</v>
      </c>
      <c r="B10" s="26" t="s">
        <v>100</v>
      </c>
      <c r="C10" s="26"/>
      <c r="D10" s="26"/>
      <c r="E10" s="26"/>
    </row>
    <row r="11" spans="1:5" ht="25.5" x14ac:dyDescent="0.35">
      <c r="A11" s="25">
        <v>9</v>
      </c>
      <c r="B11" s="26" t="s">
        <v>101</v>
      </c>
    </row>
    <row r="12" spans="1:5" ht="25.5" x14ac:dyDescent="0.35">
      <c r="A12" s="25">
        <v>10</v>
      </c>
      <c r="B12" s="26" t="s">
        <v>139</v>
      </c>
    </row>
    <row r="14" spans="1:5" x14ac:dyDescent="0.2">
      <c r="B14" s="1" t="s">
        <v>125</v>
      </c>
    </row>
    <row r="15" spans="1:5" x14ac:dyDescent="0.2">
      <c r="B15" s="1" t="s">
        <v>102</v>
      </c>
    </row>
  </sheetData>
  <pageMargins left="0.75" right="0.75" top="1" bottom="1" header="0.5" footer="0.5"/>
  <pageSetup orientation="portrait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>
    <pageSetUpPr fitToPage="1"/>
  </sheetPr>
  <dimension ref="A1:F48"/>
  <sheetViews>
    <sheetView topLeftCell="A3" workbookViewId="0">
      <pane ySplit="660" activePane="bottomLeft"/>
      <selection activeCell="C3" sqref="C3"/>
      <selection pane="bottomLeft" activeCell="D15" sqref="D15"/>
    </sheetView>
  </sheetViews>
  <sheetFormatPr defaultRowHeight="15" x14ac:dyDescent="0.25"/>
  <cols>
    <col min="1" max="1" width="20.44140625" style="61" customWidth="1"/>
    <col min="2" max="2" width="22.6640625" style="61" customWidth="1"/>
    <col min="3" max="3" width="23.77734375" style="61" customWidth="1"/>
    <col min="4" max="4" width="22.109375" style="61" customWidth="1"/>
    <col min="5" max="5" width="20.88671875" style="61" customWidth="1"/>
    <col min="6" max="6" width="28.109375" style="61" customWidth="1"/>
    <col min="7" max="16384" width="8.88671875" style="63"/>
  </cols>
  <sheetData>
    <row r="1" spans="1:6" ht="23.25" x14ac:dyDescent="0.35">
      <c r="B1" s="62" t="s">
        <v>140</v>
      </c>
    </row>
    <row r="2" spans="1:6" ht="15.75" thickBot="1" x14ac:dyDescent="0.3"/>
    <row r="3" spans="1:6" ht="16.5" thickBot="1" x14ac:dyDescent="0.3">
      <c r="A3" s="64" t="s">
        <v>141</v>
      </c>
      <c r="B3" s="65" t="s">
        <v>142</v>
      </c>
      <c r="C3" s="65" t="s">
        <v>143</v>
      </c>
      <c r="D3" s="65" t="s">
        <v>144</v>
      </c>
      <c r="E3" s="65" t="s">
        <v>145</v>
      </c>
      <c r="F3" s="66" t="s">
        <v>146</v>
      </c>
    </row>
    <row r="4" spans="1:6" ht="45" x14ac:dyDescent="0.25">
      <c r="A4" s="406" t="s">
        <v>147</v>
      </c>
      <c r="B4" s="67" t="s">
        <v>148</v>
      </c>
      <c r="C4" s="67" t="s">
        <v>149</v>
      </c>
      <c r="D4" s="67" t="s">
        <v>150</v>
      </c>
      <c r="E4" s="67" t="s">
        <v>151</v>
      </c>
      <c r="F4" s="68" t="s">
        <v>152</v>
      </c>
    </row>
    <row r="5" spans="1:6" ht="45" x14ac:dyDescent="0.25">
      <c r="A5" s="404"/>
      <c r="B5" s="69" t="s">
        <v>153</v>
      </c>
      <c r="C5" s="69" t="s">
        <v>154</v>
      </c>
      <c r="D5" s="69" t="s">
        <v>155</v>
      </c>
      <c r="E5" s="69" t="s">
        <v>156</v>
      </c>
      <c r="F5" s="70" t="s">
        <v>157</v>
      </c>
    </row>
    <row r="6" spans="1:6" ht="60" x14ac:dyDescent="0.25">
      <c r="A6" s="404"/>
      <c r="B6" s="69" t="s">
        <v>158</v>
      </c>
      <c r="C6" s="69" t="s">
        <v>159</v>
      </c>
      <c r="D6" s="69" t="s">
        <v>160</v>
      </c>
      <c r="E6" s="69" t="s">
        <v>161</v>
      </c>
      <c r="F6" s="70" t="s">
        <v>162</v>
      </c>
    </row>
    <row r="7" spans="1:6" ht="60" x14ac:dyDescent="0.25">
      <c r="A7" s="401" t="s">
        <v>163</v>
      </c>
      <c r="B7" s="69" t="s">
        <v>164</v>
      </c>
      <c r="C7" s="69" t="s">
        <v>165</v>
      </c>
      <c r="D7" s="69" t="s">
        <v>166</v>
      </c>
      <c r="E7" s="69" t="s">
        <v>167</v>
      </c>
      <c r="F7" s="70" t="s">
        <v>152</v>
      </c>
    </row>
    <row r="8" spans="1:6" ht="45" x14ac:dyDescent="0.25">
      <c r="A8" s="407"/>
      <c r="B8" s="69" t="s">
        <v>168</v>
      </c>
      <c r="C8" s="69" t="s">
        <v>169</v>
      </c>
      <c r="D8" s="69" t="s">
        <v>170</v>
      </c>
      <c r="E8" s="69" t="s">
        <v>171</v>
      </c>
      <c r="F8" s="70" t="s">
        <v>172</v>
      </c>
    </row>
    <row r="9" spans="1:6" ht="60" x14ac:dyDescent="0.25">
      <c r="A9" s="407"/>
      <c r="B9" s="69" t="s">
        <v>173</v>
      </c>
      <c r="C9" s="69" t="s">
        <v>174</v>
      </c>
      <c r="D9" s="69" t="s">
        <v>175</v>
      </c>
      <c r="E9" s="69" t="s">
        <v>176</v>
      </c>
      <c r="F9" s="70" t="s">
        <v>177</v>
      </c>
    </row>
    <row r="10" spans="1:6" ht="30" x14ac:dyDescent="0.25">
      <c r="A10" s="408"/>
      <c r="B10" s="69" t="s">
        <v>178</v>
      </c>
      <c r="C10" s="69" t="s">
        <v>179</v>
      </c>
      <c r="D10" s="69" t="s">
        <v>179</v>
      </c>
      <c r="E10" s="69" t="s">
        <v>179</v>
      </c>
      <c r="F10" s="70" t="s">
        <v>179</v>
      </c>
    </row>
    <row r="11" spans="1:6" ht="75" x14ac:dyDescent="0.25">
      <c r="A11" s="404" t="s">
        <v>180</v>
      </c>
      <c r="B11" s="69" t="s">
        <v>181</v>
      </c>
      <c r="C11" s="69" t="s">
        <v>182</v>
      </c>
      <c r="D11" s="69" t="s">
        <v>183</v>
      </c>
      <c r="E11" s="69" t="s">
        <v>184</v>
      </c>
      <c r="F11" s="70" t="s">
        <v>185</v>
      </c>
    </row>
    <row r="12" spans="1:6" ht="90" x14ac:dyDescent="0.25">
      <c r="A12" s="404"/>
      <c r="B12" s="69" t="s">
        <v>186</v>
      </c>
      <c r="C12" s="69" t="s">
        <v>187</v>
      </c>
      <c r="D12" s="69" t="s">
        <v>188</v>
      </c>
      <c r="E12" s="69" t="s">
        <v>156</v>
      </c>
      <c r="F12" s="70" t="s">
        <v>189</v>
      </c>
    </row>
    <row r="13" spans="1:6" ht="60" x14ac:dyDescent="0.25">
      <c r="A13" s="404"/>
      <c r="B13" s="69" t="s">
        <v>190</v>
      </c>
      <c r="C13" s="69" t="s">
        <v>191</v>
      </c>
      <c r="D13" s="69" t="s">
        <v>192</v>
      </c>
      <c r="E13" s="69" t="s">
        <v>161</v>
      </c>
      <c r="F13" s="70" t="s">
        <v>161</v>
      </c>
    </row>
    <row r="14" spans="1:6" ht="60" x14ac:dyDescent="0.25">
      <c r="A14" s="404" t="s">
        <v>193</v>
      </c>
      <c r="B14" s="69" t="s">
        <v>194</v>
      </c>
      <c r="C14" s="69" t="s">
        <v>195</v>
      </c>
      <c r="D14" s="69" t="s">
        <v>196</v>
      </c>
      <c r="E14" s="69" t="s">
        <v>197</v>
      </c>
      <c r="F14" s="70" t="s">
        <v>198</v>
      </c>
    </row>
    <row r="15" spans="1:6" ht="60" x14ac:dyDescent="0.25">
      <c r="A15" s="404"/>
      <c r="B15" s="69" t="s">
        <v>199</v>
      </c>
      <c r="C15" s="69" t="s">
        <v>200</v>
      </c>
      <c r="D15" s="69" t="s">
        <v>201</v>
      </c>
      <c r="E15" s="69" t="s">
        <v>202</v>
      </c>
      <c r="F15" s="70" t="s">
        <v>172</v>
      </c>
    </row>
    <row r="16" spans="1:6" ht="60" x14ac:dyDescent="0.25">
      <c r="A16" s="404"/>
      <c r="B16" s="69" t="s">
        <v>203</v>
      </c>
      <c r="C16" s="69" t="s">
        <v>204</v>
      </c>
      <c r="D16" s="69" t="s">
        <v>205</v>
      </c>
      <c r="E16" s="69" t="s">
        <v>161</v>
      </c>
      <c r="F16" s="70" t="s">
        <v>206</v>
      </c>
    </row>
    <row r="17" spans="1:6" ht="60" x14ac:dyDescent="0.25">
      <c r="A17" s="404" t="s">
        <v>207</v>
      </c>
      <c r="B17" s="69" t="s">
        <v>208</v>
      </c>
      <c r="C17" s="69" t="s">
        <v>209</v>
      </c>
      <c r="D17" s="69" t="s">
        <v>210</v>
      </c>
      <c r="E17" s="69" t="s">
        <v>211</v>
      </c>
      <c r="F17" s="70" t="s">
        <v>212</v>
      </c>
    </row>
    <row r="18" spans="1:6" ht="45" x14ac:dyDescent="0.25">
      <c r="A18" s="404"/>
      <c r="B18" s="69" t="s">
        <v>213</v>
      </c>
      <c r="C18" s="69" t="s">
        <v>214</v>
      </c>
      <c r="D18" s="69" t="s">
        <v>215</v>
      </c>
      <c r="E18" s="69" t="s">
        <v>216</v>
      </c>
      <c r="F18" s="70" t="s">
        <v>156</v>
      </c>
    </row>
    <row r="19" spans="1:6" ht="75" x14ac:dyDescent="0.25">
      <c r="A19" s="404"/>
      <c r="B19" s="69" t="s">
        <v>203</v>
      </c>
      <c r="C19" s="69" t="s">
        <v>217</v>
      </c>
      <c r="D19" s="69" t="s">
        <v>218</v>
      </c>
      <c r="E19" s="69" t="s">
        <v>219</v>
      </c>
      <c r="F19" s="70" t="s">
        <v>161</v>
      </c>
    </row>
    <row r="20" spans="1:6" ht="45" x14ac:dyDescent="0.25">
      <c r="A20" s="404"/>
      <c r="B20" s="69" t="s">
        <v>220</v>
      </c>
      <c r="C20" s="69" t="s">
        <v>179</v>
      </c>
      <c r="D20" s="69" t="s">
        <v>179</v>
      </c>
      <c r="E20" s="69" t="s">
        <v>179</v>
      </c>
      <c r="F20" s="70" t="s">
        <v>179</v>
      </c>
    </row>
    <row r="21" spans="1:6" ht="75" x14ac:dyDescent="0.25">
      <c r="A21" s="404" t="s">
        <v>221</v>
      </c>
      <c r="B21" s="69" t="s">
        <v>222</v>
      </c>
      <c r="C21" s="69" t="s">
        <v>223</v>
      </c>
      <c r="D21" s="69" t="s">
        <v>224</v>
      </c>
      <c r="E21" s="69" t="s">
        <v>225</v>
      </c>
      <c r="F21" s="70" t="s">
        <v>226</v>
      </c>
    </row>
    <row r="22" spans="1:6" ht="60" x14ac:dyDescent="0.25">
      <c r="A22" s="404"/>
      <c r="B22" s="69" t="s">
        <v>213</v>
      </c>
      <c r="C22" s="69" t="s">
        <v>227</v>
      </c>
      <c r="D22" s="69" t="s">
        <v>228</v>
      </c>
      <c r="E22" s="69" t="s">
        <v>229</v>
      </c>
      <c r="F22" s="70" t="s">
        <v>230</v>
      </c>
    </row>
    <row r="23" spans="1:6" ht="60" x14ac:dyDescent="0.25">
      <c r="A23" s="404"/>
      <c r="B23" s="69" t="s">
        <v>203</v>
      </c>
      <c r="C23" s="69" t="s">
        <v>161</v>
      </c>
      <c r="D23" s="69" t="s">
        <v>231</v>
      </c>
      <c r="E23" s="69" t="s">
        <v>161</v>
      </c>
      <c r="F23" s="70" t="s">
        <v>161</v>
      </c>
    </row>
    <row r="24" spans="1:6" ht="75" x14ac:dyDescent="0.25">
      <c r="A24" s="401" t="s">
        <v>232</v>
      </c>
      <c r="B24" s="69" t="s">
        <v>233</v>
      </c>
      <c r="C24" s="69" t="s">
        <v>234</v>
      </c>
      <c r="D24" s="69" t="s">
        <v>235</v>
      </c>
      <c r="E24" s="69" t="s">
        <v>236</v>
      </c>
      <c r="F24" s="70" t="s">
        <v>237</v>
      </c>
    </row>
    <row r="25" spans="1:6" ht="90" x14ac:dyDescent="0.25">
      <c r="A25" s="402"/>
      <c r="B25" s="69" t="s">
        <v>238</v>
      </c>
      <c r="C25" s="69" t="s">
        <v>239</v>
      </c>
      <c r="D25" s="69" t="s">
        <v>240</v>
      </c>
      <c r="E25" s="69" t="s">
        <v>241</v>
      </c>
      <c r="F25" s="70" t="s">
        <v>242</v>
      </c>
    </row>
    <row r="26" spans="1:6" ht="60" x14ac:dyDescent="0.25">
      <c r="A26" s="402"/>
      <c r="B26" s="69" t="s">
        <v>243</v>
      </c>
      <c r="C26" s="69" t="s">
        <v>244</v>
      </c>
      <c r="D26" s="69" t="s">
        <v>245</v>
      </c>
      <c r="E26" s="69" t="s">
        <v>246</v>
      </c>
      <c r="F26" s="70" t="s">
        <v>247</v>
      </c>
    </row>
    <row r="27" spans="1:6" ht="60" x14ac:dyDescent="0.25">
      <c r="A27" s="402"/>
      <c r="B27" s="69" t="s">
        <v>248</v>
      </c>
      <c r="C27" s="69" t="s">
        <v>249</v>
      </c>
      <c r="D27" s="69" t="s">
        <v>250</v>
      </c>
      <c r="E27" s="69" t="s">
        <v>251</v>
      </c>
      <c r="F27" s="70" t="s">
        <v>179</v>
      </c>
    </row>
    <row r="28" spans="1:6" ht="60" x14ac:dyDescent="0.25">
      <c r="A28" s="403"/>
      <c r="B28" s="69" t="s">
        <v>252</v>
      </c>
      <c r="C28" s="69" t="s">
        <v>253</v>
      </c>
      <c r="D28" s="69" t="s">
        <v>254</v>
      </c>
      <c r="E28" s="69" t="s">
        <v>254</v>
      </c>
      <c r="F28" s="70" t="s">
        <v>254</v>
      </c>
    </row>
    <row r="29" spans="1:6" ht="60" x14ac:dyDescent="0.25">
      <c r="A29" s="404" t="s">
        <v>255</v>
      </c>
      <c r="B29" s="69" t="s">
        <v>256</v>
      </c>
      <c r="C29" s="69" t="s">
        <v>257</v>
      </c>
      <c r="D29" s="69" t="s">
        <v>258</v>
      </c>
      <c r="E29" s="69" t="s">
        <v>259</v>
      </c>
      <c r="F29" s="70" t="s">
        <v>260</v>
      </c>
    </row>
    <row r="30" spans="1:6" ht="45" x14ac:dyDescent="0.25">
      <c r="A30" s="404"/>
      <c r="B30" s="69" t="s">
        <v>261</v>
      </c>
      <c r="C30" s="69" t="s">
        <v>262</v>
      </c>
      <c r="D30" s="69" t="s">
        <v>263</v>
      </c>
      <c r="E30" s="69" t="s">
        <v>264</v>
      </c>
      <c r="F30" s="70" t="s">
        <v>265</v>
      </c>
    </row>
    <row r="31" spans="1:6" ht="45" x14ac:dyDescent="0.25">
      <c r="A31" s="404"/>
      <c r="B31" s="69" t="s">
        <v>266</v>
      </c>
      <c r="C31" s="69" t="s">
        <v>267</v>
      </c>
      <c r="D31" s="69" t="s">
        <v>268</v>
      </c>
      <c r="E31" s="69" t="s">
        <v>269</v>
      </c>
      <c r="F31" s="70" t="s">
        <v>270</v>
      </c>
    </row>
    <row r="32" spans="1:6" ht="75" x14ac:dyDescent="0.25">
      <c r="A32" s="404"/>
      <c r="B32" s="69" t="s">
        <v>179</v>
      </c>
      <c r="C32" s="69" t="s">
        <v>271</v>
      </c>
      <c r="D32" s="69" t="s">
        <v>272</v>
      </c>
      <c r="E32" s="69" t="s">
        <v>179</v>
      </c>
      <c r="F32" s="70" t="s">
        <v>179</v>
      </c>
    </row>
    <row r="33" spans="1:6" ht="60" x14ac:dyDescent="0.25">
      <c r="A33" s="404" t="s">
        <v>273</v>
      </c>
      <c r="B33" s="69" t="s">
        <v>274</v>
      </c>
      <c r="C33" s="69" t="s">
        <v>275</v>
      </c>
      <c r="D33" s="69" t="s">
        <v>276</v>
      </c>
      <c r="E33" s="69" t="s">
        <v>277</v>
      </c>
      <c r="F33" s="70" t="s">
        <v>278</v>
      </c>
    </row>
    <row r="34" spans="1:6" ht="60" x14ac:dyDescent="0.25">
      <c r="A34" s="404"/>
      <c r="B34" s="69" t="s">
        <v>279</v>
      </c>
      <c r="C34" s="69" t="s">
        <v>280</v>
      </c>
      <c r="D34" s="69" t="s">
        <v>281</v>
      </c>
      <c r="E34" s="69" t="s">
        <v>282</v>
      </c>
      <c r="F34" s="70" t="s">
        <v>283</v>
      </c>
    </row>
    <row r="35" spans="1:6" ht="60" x14ac:dyDescent="0.25">
      <c r="A35" s="404"/>
      <c r="B35" s="69" t="s">
        <v>284</v>
      </c>
      <c r="C35" s="69" t="s">
        <v>161</v>
      </c>
      <c r="D35" s="69" t="s">
        <v>285</v>
      </c>
      <c r="E35" s="69" t="s">
        <v>161</v>
      </c>
      <c r="F35" s="70" t="s">
        <v>161</v>
      </c>
    </row>
    <row r="36" spans="1:6" ht="60" x14ac:dyDescent="0.25">
      <c r="A36" s="404"/>
      <c r="B36" s="69" t="s">
        <v>286</v>
      </c>
      <c r="C36" s="69" t="s">
        <v>179</v>
      </c>
      <c r="D36" s="69" t="s">
        <v>287</v>
      </c>
      <c r="E36" s="69" t="s">
        <v>179</v>
      </c>
      <c r="F36" s="70" t="s">
        <v>179</v>
      </c>
    </row>
    <row r="37" spans="1:6" ht="60" x14ac:dyDescent="0.25">
      <c r="A37" s="404" t="s">
        <v>288</v>
      </c>
      <c r="B37" s="69" t="s">
        <v>289</v>
      </c>
      <c r="C37" s="69" t="s">
        <v>290</v>
      </c>
      <c r="D37" s="69" t="s">
        <v>291</v>
      </c>
      <c r="E37" s="69" t="s">
        <v>292</v>
      </c>
      <c r="F37" s="70" t="s">
        <v>293</v>
      </c>
    </row>
    <row r="38" spans="1:6" ht="45" x14ac:dyDescent="0.25">
      <c r="A38" s="404"/>
      <c r="B38" s="69" t="s">
        <v>261</v>
      </c>
      <c r="C38" s="69" t="s">
        <v>294</v>
      </c>
      <c r="D38" s="69" t="s">
        <v>295</v>
      </c>
      <c r="E38" s="69" t="s">
        <v>296</v>
      </c>
      <c r="F38" s="70" t="s">
        <v>265</v>
      </c>
    </row>
    <row r="39" spans="1:6" ht="45" x14ac:dyDescent="0.25">
      <c r="A39" s="404"/>
      <c r="B39" s="69" t="s">
        <v>297</v>
      </c>
      <c r="C39" s="69" t="s">
        <v>298</v>
      </c>
      <c r="D39" s="69" t="s">
        <v>268</v>
      </c>
      <c r="E39" s="69" t="s">
        <v>269</v>
      </c>
      <c r="F39" s="70" t="s">
        <v>270</v>
      </c>
    </row>
    <row r="40" spans="1:6" ht="75" x14ac:dyDescent="0.25">
      <c r="A40" s="404"/>
      <c r="B40" s="69" t="s">
        <v>299</v>
      </c>
      <c r="C40" s="69" t="s">
        <v>271</v>
      </c>
      <c r="D40" s="69" t="s">
        <v>300</v>
      </c>
      <c r="E40" s="69" t="s">
        <v>179</v>
      </c>
      <c r="F40" s="70" t="s">
        <v>179</v>
      </c>
    </row>
    <row r="41" spans="1:6" ht="45" x14ac:dyDescent="0.25">
      <c r="A41" s="404" t="s">
        <v>301</v>
      </c>
      <c r="B41" s="69" t="s">
        <v>302</v>
      </c>
      <c r="C41" s="69" t="s">
        <v>303</v>
      </c>
      <c r="D41" s="69" t="s">
        <v>304</v>
      </c>
      <c r="E41" s="69" t="s">
        <v>305</v>
      </c>
      <c r="F41" s="70" t="s">
        <v>306</v>
      </c>
    </row>
    <row r="42" spans="1:6" ht="45" x14ac:dyDescent="0.25">
      <c r="A42" s="404"/>
      <c r="B42" s="69" t="s">
        <v>213</v>
      </c>
      <c r="C42" s="69" t="s">
        <v>307</v>
      </c>
      <c r="D42" s="69" t="s">
        <v>201</v>
      </c>
      <c r="E42" s="69" t="s">
        <v>308</v>
      </c>
      <c r="F42" s="70" t="s">
        <v>309</v>
      </c>
    </row>
    <row r="43" spans="1:6" ht="60" x14ac:dyDescent="0.25">
      <c r="A43" s="404"/>
      <c r="B43" s="69" t="s">
        <v>203</v>
      </c>
      <c r="C43" s="69" t="s">
        <v>310</v>
      </c>
      <c r="D43" s="69" t="s">
        <v>205</v>
      </c>
      <c r="E43" s="69" t="s">
        <v>311</v>
      </c>
      <c r="F43" s="70" t="s">
        <v>161</v>
      </c>
    </row>
    <row r="44" spans="1:6" ht="60" x14ac:dyDescent="0.25">
      <c r="A44" s="404"/>
      <c r="B44" s="69" t="s">
        <v>312</v>
      </c>
      <c r="C44" s="69" t="s">
        <v>313</v>
      </c>
      <c r="D44" s="69" t="s">
        <v>179</v>
      </c>
      <c r="E44" s="69" t="s">
        <v>179</v>
      </c>
      <c r="F44" s="70" t="s">
        <v>179</v>
      </c>
    </row>
    <row r="45" spans="1:6" ht="45.75" thickBot="1" x14ac:dyDescent="0.3">
      <c r="A45" s="405"/>
      <c r="B45" s="71" t="s">
        <v>314</v>
      </c>
      <c r="C45" s="71" t="s">
        <v>315</v>
      </c>
      <c r="D45" s="71" t="s">
        <v>254</v>
      </c>
      <c r="E45" s="71" t="s">
        <v>254</v>
      </c>
      <c r="F45" s="71" t="s">
        <v>254</v>
      </c>
    </row>
    <row r="47" spans="1:6" x14ac:dyDescent="0.25">
      <c r="A47" s="72" t="s">
        <v>316</v>
      </c>
    </row>
    <row r="48" spans="1:6" x14ac:dyDescent="0.25">
      <c r="A48" s="72" t="s">
        <v>317</v>
      </c>
    </row>
  </sheetData>
  <mergeCells count="11">
    <mergeCell ref="A21:A23"/>
    <mergeCell ref="A4:A6"/>
    <mergeCell ref="A7:A10"/>
    <mergeCell ref="A11:A13"/>
    <mergeCell ref="A14:A16"/>
    <mergeCell ref="A17:A20"/>
    <mergeCell ref="A24:A28"/>
    <mergeCell ref="A29:A32"/>
    <mergeCell ref="A33:A36"/>
    <mergeCell ref="A37:A40"/>
    <mergeCell ref="A41:A45"/>
  </mergeCells>
  <pageMargins left="0.7" right="0.7" top="0.75" bottom="0.75" header="0.3" footer="0.3"/>
  <pageSetup paperSize="17" scale="7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2"/>
  <sheetViews>
    <sheetView showGridLines="0" workbookViewId="0">
      <selection activeCell="A2" sqref="A2"/>
    </sheetView>
  </sheetViews>
  <sheetFormatPr defaultRowHeight="15" x14ac:dyDescent="0.2"/>
  <cols>
    <col min="1" max="16384" width="8.88671875" style="1"/>
  </cols>
  <sheetData>
    <row r="1" spans="1:13" ht="26.25" x14ac:dyDescent="0.4">
      <c r="A1" s="266" t="s">
        <v>548</v>
      </c>
      <c r="B1" s="268"/>
      <c r="C1" s="268"/>
      <c r="D1" s="268"/>
      <c r="E1" s="268"/>
      <c r="F1" s="268"/>
      <c r="G1" s="268"/>
      <c r="H1" s="268"/>
      <c r="I1" s="268"/>
      <c r="J1" s="268"/>
      <c r="K1" s="268"/>
      <c r="L1" s="268"/>
      <c r="M1" s="268"/>
    </row>
    <row r="2" spans="1:13" x14ac:dyDescent="0.2">
      <c r="A2" s="27"/>
    </row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R2"/>
  <sheetViews>
    <sheetView showGridLines="0" zoomScaleNormal="100" workbookViewId="0">
      <selection activeCell="A7" sqref="A7"/>
    </sheetView>
  </sheetViews>
  <sheetFormatPr defaultColWidth="7.109375" defaultRowHeight="12.75" x14ac:dyDescent="0.2"/>
  <cols>
    <col min="1" max="16384" width="7.109375" style="130"/>
  </cols>
  <sheetData>
    <row r="1" spans="1:18" ht="26.25" x14ac:dyDescent="0.4">
      <c r="A1" s="266" t="s">
        <v>549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</row>
    <row r="2" spans="1:18" x14ac:dyDescent="0.2">
      <c r="A2" s="129"/>
    </row>
  </sheetData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M115"/>
  <sheetViews>
    <sheetView showGridLines="0" tabSelected="1" zoomScaleNormal="100" workbookViewId="0">
      <pane xSplit="1" ySplit="14" topLeftCell="B15" activePane="bottomRight" state="frozen"/>
      <selection pane="topRight" activeCell="B1" sqref="B1"/>
      <selection pane="bottomLeft" activeCell="A15" sqref="A15"/>
      <selection pane="bottomRight" activeCell="B5" sqref="B5"/>
    </sheetView>
  </sheetViews>
  <sheetFormatPr defaultRowHeight="15" x14ac:dyDescent="0.2"/>
  <cols>
    <col min="1" max="1" width="3" style="122" customWidth="1"/>
    <col min="2" max="2" width="11.109375" style="123" customWidth="1"/>
    <col min="3" max="4" width="12.21875" style="123" customWidth="1"/>
    <col min="5" max="6" width="2.21875" style="124" customWidth="1"/>
    <col min="7" max="7" width="12.21875" style="123" customWidth="1"/>
    <col min="8" max="8" width="2.21875" style="124" customWidth="1"/>
    <col min="9" max="10" width="12.21875" style="124" customWidth="1"/>
    <col min="11" max="11" width="2.21875" style="123" customWidth="1"/>
    <col min="12" max="12" width="3.33203125" style="124" customWidth="1"/>
    <col min="13" max="13" width="13.33203125" style="124" customWidth="1"/>
    <col min="14" max="14" width="11.6640625" style="123" customWidth="1"/>
    <col min="15" max="15" width="13.33203125" style="123" customWidth="1"/>
    <col min="16" max="18" width="2.21875" style="123" customWidth="1"/>
    <col min="19" max="19" width="3.33203125" style="123" customWidth="1"/>
    <col min="20" max="20" width="7.109375" style="125" customWidth="1"/>
    <col min="21" max="21" width="5" style="126" customWidth="1"/>
    <col min="22" max="25" width="4.109375" style="126" customWidth="1"/>
    <col min="26" max="29" width="5.5546875" style="126" customWidth="1"/>
    <col min="30" max="16384" width="8.88671875" style="126"/>
  </cols>
  <sheetData>
    <row r="1" spans="1:39" s="102" customFormat="1" ht="30" customHeight="1" x14ac:dyDescent="0.2">
      <c r="A1" s="28"/>
      <c r="B1" s="75" t="s">
        <v>103</v>
      </c>
      <c r="C1" s="106"/>
      <c r="D1" s="32"/>
      <c r="E1" s="74"/>
      <c r="F1" s="30"/>
      <c r="G1" s="31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107"/>
      <c r="U1" s="314" t="s">
        <v>550</v>
      </c>
      <c r="V1" s="314"/>
      <c r="W1" s="314"/>
      <c r="X1" s="314"/>
      <c r="Y1" s="314"/>
      <c r="Z1" s="314"/>
      <c r="AA1" s="314"/>
      <c r="AB1" s="314"/>
      <c r="AC1" s="314"/>
    </row>
    <row r="2" spans="1:39" s="77" customFormat="1" ht="11.25" customHeight="1" x14ac:dyDescent="0.15">
      <c r="A2" s="34"/>
      <c r="B2" s="35"/>
      <c r="C2" s="29"/>
      <c r="D2" s="29"/>
      <c r="E2" s="33"/>
      <c r="F2" s="33"/>
      <c r="G2" s="29"/>
      <c r="H2" s="33"/>
      <c r="I2" s="33"/>
      <c r="J2" s="33"/>
      <c r="K2" s="29"/>
      <c r="L2" s="331" t="s">
        <v>107</v>
      </c>
      <c r="M2" s="332"/>
      <c r="N2" s="76" t="s">
        <v>102</v>
      </c>
      <c r="O2" s="99" t="s">
        <v>104</v>
      </c>
      <c r="P2" s="57"/>
      <c r="Q2" s="57"/>
      <c r="R2" s="57"/>
      <c r="S2" s="109"/>
      <c r="T2" s="110"/>
    </row>
    <row r="3" spans="1:39" s="77" customFormat="1" ht="15.75" x14ac:dyDescent="0.15">
      <c r="A3" s="34"/>
      <c r="B3" s="29"/>
      <c r="C3" s="29"/>
      <c r="D3" s="29"/>
      <c r="E3" s="33"/>
      <c r="F3" s="33"/>
      <c r="G3" s="29"/>
      <c r="H3" s="33"/>
      <c r="I3" s="33"/>
      <c r="J3" s="33"/>
      <c r="K3" s="29"/>
      <c r="L3" s="343"/>
      <c r="M3" s="344"/>
      <c r="N3" s="345"/>
      <c r="O3" s="327"/>
      <c r="P3" s="328"/>
      <c r="Q3" s="328"/>
      <c r="R3" s="328"/>
      <c r="S3" s="329"/>
      <c r="T3" s="110"/>
    </row>
    <row r="4" spans="1:39" s="77" customFormat="1" ht="11.25" customHeight="1" x14ac:dyDescent="0.15">
      <c r="A4" s="34"/>
      <c r="B4" s="29"/>
      <c r="F4" s="29"/>
      <c r="H4" s="29"/>
      <c r="J4" s="29"/>
      <c r="K4" s="29"/>
      <c r="L4" s="331" t="s">
        <v>134</v>
      </c>
      <c r="M4" s="332"/>
      <c r="N4" s="36"/>
      <c r="O4" s="99" t="s">
        <v>133</v>
      </c>
      <c r="P4" s="29"/>
      <c r="Q4" s="29"/>
      <c r="R4" s="29"/>
      <c r="S4" s="40"/>
      <c r="T4" s="111"/>
    </row>
    <row r="5" spans="1:39" s="102" customFormat="1" ht="15.75" customHeight="1" x14ac:dyDescent="0.2">
      <c r="A5" s="28"/>
      <c r="B5" s="29"/>
      <c r="C5" s="29"/>
      <c r="D5" s="58"/>
      <c r="E5" s="33"/>
      <c r="F5" s="33"/>
      <c r="G5" s="29"/>
      <c r="H5" s="33"/>
      <c r="I5" s="33"/>
      <c r="J5" s="33"/>
      <c r="K5" s="29"/>
      <c r="L5" s="346"/>
      <c r="M5" s="347"/>
      <c r="N5" s="348"/>
      <c r="O5" s="346"/>
      <c r="P5" s="328"/>
      <c r="Q5" s="328"/>
      <c r="R5" s="328"/>
      <c r="S5" s="329"/>
      <c r="T5" s="112"/>
    </row>
    <row r="6" spans="1:39" s="77" customFormat="1" ht="11.25" x14ac:dyDescent="0.15">
      <c r="A6" s="34"/>
      <c r="B6" s="99" t="s">
        <v>105</v>
      </c>
      <c r="C6" s="38"/>
      <c r="D6" s="108"/>
      <c r="E6" s="36"/>
      <c r="F6" s="99" t="s">
        <v>106</v>
      </c>
      <c r="G6" s="100"/>
      <c r="H6" s="100"/>
      <c r="I6" s="38"/>
      <c r="J6" s="38"/>
      <c r="K6" s="36"/>
      <c r="L6" s="99" t="s">
        <v>135</v>
      </c>
      <c r="N6" s="38"/>
      <c r="O6" s="341" t="s">
        <v>322</v>
      </c>
      <c r="P6" s="342"/>
      <c r="Q6" s="95"/>
      <c r="R6" s="38"/>
      <c r="S6" s="36"/>
      <c r="T6" s="111"/>
    </row>
    <row r="7" spans="1:39" s="102" customFormat="1" ht="15.75" customHeight="1" x14ac:dyDescent="0.2">
      <c r="A7" s="28"/>
      <c r="B7" s="333"/>
      <c r="C7" s="334"/>
      <c r="D7" s="334"/>
      <c r="E7" s="37"/>
      <c r="F7" s="335"/>
      <c r="G7" s="334"/>
      <c r="H7" s="334"/>
      <c r="I7" s="334"/>
      <c r="J7" s="334"/>
      <c r="K7" s="336"/>
      <c r="L7" s="346"/>
      <c r="M7" s="347"/>
      <c r="N7" s="348"/>
      <c r="O7" s="327"/>
      <c r="P7" s="328"/>
      <c r="Q7" s="328"/>
      <c r="R7" s="328"/>
      <c r="S7" s="329"/>
      <c r="T7" s="112"/>
    </row>
    <row r="8" spans="1:39" s="103" customFormat="1" ht="11.25" customHeight="1" x14ac:dyDescent="0.2">
      <c r="A8" s="34"/>
      <c r="B8" s="101" t="s">
        <v>320</v>
      </c>
      <c r="C8" s="38"/>
      <c r="D8" s="108"/>
      <c r="E8" s="36"/>
      <c r="F8" s="99" t="s">
        <v>136</v>
      </c>
      <c r="G8" s="38"/>
      <c r="H8" s="38"/>
      <c r="I8" s="38"/>
      <c r="J8" s="38"/>
      <c r="K8" s="36"/>
      <c r="L8" s="331" t="s">
        <v>108</v>
      </c>
      <c r="M8" s="332"/>
      <c r="N8" s="39"/>
      <c r="O8" s="99" t="s">
        <v>109</v>
      </c>
      <c r="P8" s="96"/>
      <c r="Q8" s="57"/>
      <c r="R8" s="57"/>
      <c r="S8" s="127"/>
      <c r="T8" s="111"/>
      <c r="U8" s="298"/>
      <c r="V8" s="298"/>
      <c r="W8" s="298"/>
      <c r="X8" s="298"/>
      <c r="Y8" s="298"/>
      <c r="Z8" s="298"/>
      <c r="AA8" s="298"/>
      <c r="AB8" s="298"/>
      <c r="AC8" s="298"/>
    </row>
    <row r="9" spans="1:39" s="103" customFormat="1" ht="15.75" customHeight="1" x14ac:dyDescent="0.2">
      <c r="A9" s="28"/>
      <c r="B9" s="337"/>
      <c r="C9" s="328"/>
      <c r="D9" s="328"/>
      <c r="E9" s="37"/>
      <c r="F9" s="338"/>
      <c r="G9" s="339"/>
      <c r="H9" s="339"/>
      <c r="I9" s="339"/>
      <c r="J9" s="339"/>
      <c r="K9" s="340"/>
      <c r="L9" s="308"/>
      <c r="M9" s="309"/>
      <c r="N9" s="310"/>
      <c r="O9" s="311"/>
      <c r="P9" s="312"/>
      <c r="Q9" s="312"/>
      <c r="R9" s="312"/>
      <c r="S9" s="313"/>
      <c r="T9" s="112"/>
      <c r="U9" s="298"/>
      <c r="V9" s="298"/>
      <c r="W9" s="298"/>
      <c r="X9" s="298"/>
      <c r="Y9" s="298"/>
      <c r="Z9" s="298"/>
      <c r="AA9" s="298"/>
      <c r="AB9" s="298"/>
      <c r="AC9" s="298"/>
    </row>
    <row r="10" spans="1:39" s="77" customFormat="1" ht="11.25" x14ac:dyDescent="0.15">
      <c r="A10" s="34"/>
      <c r="B10" s="99" t="s">
        <v>110</v>
      </c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O10" s="38"/>
      <c r="P10" s="38"/>
      <c r="Q10" s="38"/>
      <c r="R10" s="38"/>
      <c r="S10" s="38"/>
      <c r="T10" s="111"/>
    </row>
    <row r="11" spans="1:39" s="104" customFormat="1" ht="15.75" customHeight="1" x14ac:dyDescent="0.2">
      <c r="A11" s="28"/>
      <c r="B11" s="113" t="s">
        <v>325</v>
      </c>
      <c r="C11" s="324"/>
      <c r="D11" s="324"/>
      <c r="E11" s="324"/>
      <c r="F11" s="324"/>
      <c r="G11" s="324"/>
      <c r="H11" s="105"/>
      <c r="I11" s="114" t="s">
        <v>323</v>
      </c>
      <c r="J11" s="324"/>
      <c r="K11" s="324"/>
      <c r="L11" s="324"/>
      <c r="M11" s="324"/>
      <c r="N11" s="105"/>
      <c r="O11" s="105" t="s">
        <v>111</v>
      </c>
      <c r="P11" s="324"/>
      <c r="Q11" s="324"/>
      <c r="R11" s="324"/>
      <c r="S11" s="324"/>
      <c r="T11" s="115"/>
    </row>
    <row r="12" spans="1:39" s="104" customFormat="1" ht="15.75" customHeight="1" x14ac:dyDescent="0.2">
      <c r="A12" s="28"/>
      <c r="B12" s="113" t="s">
        <v>326</v>
      </c>
      <c r="C12" s="325"/>
      <c r="D12" s="325"/>
      <c r="E12" s="325"/>
      <c r="F12" s="325"/>
      <c r="G12" s="325"/>
      <c r="H12" s="105"/>
      <c r="I12" s="114" t="s">
        <v>324</v>
      </c>
      <c r="J12" s="325"/>
      <c r="K12" s="325"/>
      <c r="L12" s="325"/>
      <c r="M12" s="325"/>
      <c r="N12" s="105"/>
      <c r="O12" s="324"/>
      <c r="P12" s="324"/>
      <c r="Q12" s="324"/>
      <c r="R12" s="324"/>
      <c r="S12" s="324"/>
      <c r="T12" s="115"/>
      <c r="U12" s="315" t="s">
        <v>551</v>
      </c>
      <c r="V12" s="316"/>
      <c r="W12" s="316"/>
      <c r="X12" s="316"/>
      <c r="Y12" s="317"/>
      <c r="Z12" s="316" t="s">
        <v>552</v>
      </c>
      <c r="AA12" s="316"/>
      <c r="AB12" s="316"/>
      <c r="AC12" s="317"/>
      <c r="AD12" s="302" t="s">
        <v>553</v>
      </c>
      <c r="AE12" s="303"/>
      <c r="AF12" s="303"/>
      <c r="AG12" s="303"/>
      <c r="AH12" s="303"/>
      <c r="AI12" s="303"/>
      <c r="AJ12" s="303"/>
      <c r="AK12" s="303"/>
      <c r="AL12" s="303"/>
      <c r="AM12" s="304"/>
    </row>
    <row r="13" spans="1:39" s="102" customFormat="1" ht="11.25" customHeight="1" x14ac:dyDescent="0.2">
      <c r="A13" s="28"/>
      <c r="B13" s="116"/>
      <c r="C13" s="117"/>
      <c r="D13" s="330"/>
      <c r="E13" s="330"/>
      <c r="F13" s="330"/>
      <c r="G13" s="330"/>
      <c r="H13" s="117"/>
      <c r="I13" s="117"/>
      <c r="J13" s="117"/>
      <c r="K13" s="117"/>
      <c r="L13" s="117"/>
      <c r="M13" s="117"/>
      <c r="N13" s="326"/>
      <c r="O13" s="326"/>
      <c r="P13" s="117"/>
      <c r="Q13" s="117"/>
      <c r="R13" s="117"/>
      <c r="S13" s="117"/>
      <c r="T13" s="112"/>
      <c r="U13" s="318"/>
      <c r="V13" s="319"/>
      <c r="W13" s="319"/>
      <c r="X13" s="319"/>
      <c r="Y13" s="320"/>
      <c r="Z13" s="319"/>
      <c r="AA13" s="319"/>
      <c r="AB13" s="319"/>
      <c r="AC13" s="320"/>
      <c r="AD13" s="305" t="s">
        <v>554</v>
      </c>
      <c r="AE13" s="306"/>
      <c r="AF13" s="306"/>
      <c r="AG13" s="306"/>
      <c r="AH13" s="306"/>
      <c r="AI13" s="306"/>
      <c r="AJ13" s="306"/>
      <c r="AK13" s="306"/>
      <c r="AL13" s="306"/>
      <c r="AM13" s="307"/>
    </row>
    <row r="14" spans="1:39" s="73" customFormat="1" ht="40.5" customHeight="1" x14ac:dyDescent="0.15">
      <c r="A14" s="97" t="s">
        <v>321</v>
      </c>
      <c r="B14" s="97" t="s">
        <v>112</v>
      </c>
      <c r="C14" s="97" t="s">
        <v>113</v>
      </c>
      <c r="D14" s="97" t="s">
        <v>114</v>
      </c>
      <c r="E14" s="98" t="s">
        <v>115</v>
      </c>
      <c r="F14" s="41" t="s">
        <v>116</v>
      </c>
      <c r="G14" s="97" t="s">
        <v>117</v>
      </c>
      <c r="H14" s="98" t="s">
        <v>118</v>
      </c>
      <c r="I14" s="97" t="s">
        <v>318</v>
      </c>
      <c r="J14" s="97" t="s">
        <v>319</v>
      </c>
      <c r="K14" s="98" t="s">
        <v>123</v>
      </c>
      <c r="L14" s="98" t="s">
        <v>119</v>
      </c>
      <c r="M14" s="97" t="s">
        <v>120</v>
      </c>
      <c r="N14" s="97" t="s">
        <v>121</v>
      </c>
      <c r="O14" s="97" t="s">
        <v>122</v>
      </c>
      <c r="P14" s="98" t="s">
        <v>115</v>
      </c>
      <c r="Q14" s="98" t="s">
        <v>118</v>
      </c>
      <c r="R14" s="98" t="s">
        <v>123</v>
      </c>
      <c r="S14" s="98" t="s">
        <v>119</v>
      </c>
      <c r="T14" s="107"/>
      <c r="U14" s="97" t="s">
        <v>555</v>
      </c>
      <c r="V14" s="97" t="s">
        <v>556</v>
      </c>
      <c r="W14" s="97" t="s">
        <v>557</v>
      </c>
      <c r="X14" s="97" t="s">
        <v>558</v>
      </c>
      <c r="Y14" s="97" t="s">
        <v>559</v>
      </c>
      <c r="Z14" s="97" t="s">
        <v>560</v>
      </c>
      <c r="AA14" s="97" t="s">
        <v>561</v>
      </c>
      <c r="AB14" s="97" t="s">
        <v>562</v>
      </c>
      <c r="AC14" s="97" t="s">
        <v>563</v>
      </c>
      <c r="AD14" s="97" t="s">
        <v>564</v>
      </c>
      <c r="AE14" s="97" t="s">
        <v>564</v>
      </c>
      <c r="AF14" s="97" t="s">
        <v>564</v>
      </c>
      <c r="AG14" s="97" t="s">
        <v>564</v>
      </c>
      <c r="AH14" s="97" t="s">
        <v>564</v>
      </c>
      <c r="AI14" s="97" t="s">
        <v>564</v>
      </c>
      <c r="AJ14" s="97" t="s">
        <v>564</v>
      </c>
      <c r="AK14" s="97" t="s">
        <v>564</v>
      </c>
      <c r="AL14" s="97" t="s">
        <v>564</v>
      </c>
      <c r="AM14" s="97" t="s">
        <v>564</v>
      </c>
    </row>
    <row r="15" spans="1:39" s="118" customFormat="1" ht="15" customHeight="1" x14ac:dyDescent="0.2">
      <c r="A15" s="59">
        <v>1</v>
      </c>
      <c r="B15" s="80"/>
      <c r="C15" s="81"/>
      <c r="D15" s="81"/>
      <c r="E15" s="84"/>
      <c r="F15" s="85"/>
      <c r="G15" s="89"/>
      <c r="H15" s="78"/>
      <c r="I15" s="81"/>
      <c r="J15" s="81"/>
      <c r="K15" s="90"/>
      <c r="L15" s="91">
        <f t="shared" ref="L15:L46" si="0" xml:space="preserve"> K15*H15*E15</f>
        <v>0</v>
      </c>
      <c r="M15" s="81"/>
      <c r="N15" s="81"/>
      <c r="O15" s="81"/>
      <c r="P15" s="78"/>
      <c r="Q15" s="78"/>
      <c r="R15" s="78"/>
      <c r="S15" s="128">
        <f>P15*Q15*R15</f>
        <v>0</v>
      </c>
      <c r="U15" s="299"/>
      <c r="V15" s="299"/>
      <c r="W15" s="299"/>
      <c r="X15" s="299"/>
      <c r="Y15" s="299"/>
      <c r="Z15" s="299"/>
      <c r="AA15" s="299"/>
      <c r="AB15" s="299"/>
      <c r="AC15" s="299"/>
      <c r="AD15" s="300"/>
      <c r="AE15" s="300"/>
      <c r="AF15" s="300"/>
      <c r="AG15" s="300"/>
      <c r="AH15" s="300"/>
      <c r="AI15" s="300"/>
      <c r="AJ15" s="300"/>
      <c r="AK15" s="300"/>
      <c r="AL15" s="300"/>
      <c r="AM15" s="301"/>
    </row>
    <row r="16" spans="1:39" s="119" customFormat="1" ht="15" customHeight="1" x14ac:dyDescent="0.2">
      <c r="A16" s="42">
        <v>2</v>
      </c>
      <c r="B16" s="82"/>
      <c r="C16" s="83"/>
      <c r="D16" s="83"/>
      <c r="E16" s="86"/>
      <c r="F16" s="87"/>
      <c r="G16" s="83"/>
      <c r="H16" s="79"/>
      <c r="I16" s="83"/>
      <c r="J16" s="83"/>
      <c r="K16" s="90"/>
      <c r="L16" s="91">
        <f t="shared" si="0"/>
        <v>0</v>
      </c>
      <c r="M16" s="83"/>
      <c r="N16" s="83"/>
      <c r="O16" s="83"/>
      <c r="P16" s="79"/>
      <c r="Q16" s="79"/>
      <c r="R16" s="79"/>
      <c r="S16" s="128">
        <f t="shared" ref="S16:S77" si="1">P16*Q16*R16</f>
        <v>0</v>
      </c>
      <c r="U16" s="299"/>
      <c r="V16" s="299"/>
      <c r="W16" s="299"/>
      <c r="X16" s="299"/>
      <c r="Y16" s="299"/>
      <c r="Z16" s="299"/>
      <c r="AA16" s="299"/>
      <c r="AB16" s="299"/>
      <c r="AC16" s="299"/>
      <c r="AD16" s="300"/>
      <c r="AE16" s="300"/>
      <c r="AF16" s="300"/>
      <c r="AG16" s="300"/>
      <c r="AH16" s="300"/>
      <c r="AI16" s="300"/>
      <c r="AJ16" s="300"/>
      <c r="AK16" s="300"/>
      <c r="AL16" s="300"/>
      <c r="AM16" s="301"/>
    </row>
    <row r="17" spans="1:39" s="119" customFormat="1" ht="15" customHeight="1" x14ac:dyDescent="0.2">
      <c r="A17" s="42">
        <v>3</v>
      </c>
      <c r="B17" s="83"/>
      <c r="C17" s="83"/>
      <c r="D17" s="83"/>
      <c r="E17" s="86"/>
      <c r="F17" s="87"/>
      <c r="G17" s="83"/>
      <c r="H17" s="79"/>
      <c r="I17" s="83"/>
      <c r="J17" s="83"/>
      <c r="K17" s="92"/>
      <c r="L17" s="91">
        <f t="shared" si="0"/>
        <v>0</v>
      </c>
      <c r="M17" s="83"/>
      <c r="N17" s="83"/>
      <c r="O17" s="83"/>
      <c r="P17" s="79"/>
      <c r="Q17" s="79"/>
      <c r="R17" s="79"/>
      <c r="S17" s="128">
        <f t="shared" si="1"/>
        <v>0</v>
      </c>
      <c r="U17" s="299"/>
      <c r="V17" s="299"/>
      <c r="W17" s="299"/>
      <c r="X17" s="299"/>
      <c r="Y17" s="299"/>
      <c r="Z17" s="299"/>
      <c r="AA17" s="299"/>
      <c r="AB17" s="299"/>
      <c r="AC17" s="299"/>
      <c r="AD17" s="300"/>
      <c r="AE17" s="300"/>
      <c r="AF17" s="300"/>
      <c r="AG17" s="300"/>
      <c r="AH17" s="300"/>
      <c r="AI17" s="300"/>
      <c r="AJ17" s="300"/>
      <c r="AK17" s="300"/>
      <c r="AL17" s="300"/>
      <c r="AM17" s="301"/>
    </row>
    <row r="18" spans="1:39" s="119" customFormat="1" ht="15" customHeight="1" x14ac:dyDescent="0.2">
      <c r="A18" s="42">
        <v>4</v>
      </c>
      <c r="B18" s="83"/>
      <c r="C18" s="83"/>
      <c r="D18" s="83"/>
      <c r="E18" s="86"/>
      <c r="F18" s="87"/>
      <c r="G18" s="83"/>
      <c r="H18" s="79"/>
      <c r="I18" s="83"/>
      <c r="J18" s="83"/>
      <c r="K18" s="92"/>
      <c r="L18" s="91">
        <f t="shared" si="0"/>
        <v>0</v>
      </c>
      <c r="M18" s="83"/>
      <c r="N18" s="83"/>
      <c r="O18" s="83"/>
      <c r="P18" s="79"/>
      <c r="Q18" s="79"/>
      <c r="R18" s="79"/>
      <c r="S18" s="128">
        <f t="shared" si="1"/>
        <v>0</v>
      </c>
      <c r="U18" s="299"/>
      <c r="V18" s="299"/>
      <c r="W18" s="299"/>
      <c r="X18" s="299"/>
      <c r="Y18" s="299"/>
      <c r="Z18" s="299"/>
      <c r="AA18" s="299"/>
      <c r="AB18" s="299"/>
      <c r="AC18" s="299"/>
      <c r="AD18" s="300"/>
      <c r="AE18" s="300"/>
      <c r="AF18" s="300"/>
      <c r="AG18" s="300"/>
      <c r="AH18" s="300"/>
      <c r="AI18" s="300"/>
      <c r="AJ18" s="300"/>
      <c r="AK18" s="300"/>
      <c r="AL18" s="300"/>
      <c r="AM18" s="301"/>
    </row>
    <row r="19" spans="1:39" s="119" customFormat="1" ht="15" customHeight="1" x14ac:dyDescent="0.2">
      <c r="A19" s="42">
        <v>5</v>
      </c>
      <c r="B19" s="83"/>
      <c r="C19" s="83"/>
      <c r="D19" s="83"/>
      <c r="E19" s="86"/>
      <c r="F19" s="87"/>
      <c r="G19" s="83"/>
      <c r="H19" s="79"/>
      <c r="I19" s="83"/>
      <c r="J19" s="83"/>
      <c r="K19" s="92"/>
      <c r="L19" s="91">
        <f t="shared" si="0"/>
        <v>0</v>
      </c>
      <c r="M19" s="83"/>
      <c r="N19" s="83"/>
      <c r="O19" s="83"/>
      <c r="P19" s="79"/>
      <c r="Q19" s="79"/>
      <c r="R19" s="79"/>
      <c r="S19" s="128">
        <f t="shared" si="1"/>
        <v>0</v>
      </c>
      <c r="U19" s="299"/>
      <c r="V19" s="299"/>
      <c r="W19" s="299"/>
      <c r="X19" s="299"/>
      <c r="Y19" s="299"/>
      <c r="Z19" s="299"/>
      <c r="AA19" s="299"/>
      <c r="AB19" s="299"/>
      <c r="AC19" s="299"/>
      <c r="AD19" s="300"/>
      <c r="AE19" s="300"/>
      <c r="AF19" s="300"/>
      <c r="AG19" s="300"/>
      <c r="AH19" s="300"/>
      <c r="AI19" s="300"/>
      <c r="AJ19" s="300"/>
      <c r="AK19" s="300"/>
      <c r="AL19" s="300"/>
      <c r="AM19" s="301"/>
    </row>
    <row r="20" spans="1:39" s="119" customFormat="1" ht="15" customHeight="1" x14ac:dyDescent="0.2">
      <c r="A20" s="42">
        <v>6</v>
      </c>
      <c r="B20" s="83"/>
      <c r="C20" s="83"/>
      <c r="D20" s="83"/>
      <c r="E20" s="86"/>
      <c r="F20" s="87"/>
      <c r="G20" s="83"/>
      <c r="H20" s="79"/>
      <c r="I20" s="83"/>
      <c r="J20" s="83"/>
      <c r="K20" s="92"/>
      <c r="L20" s="91">
        <f t="shared" si="0"/>
        <v>0</v>
      </c>
      <c r="M20" s="83"/>
      <c r="N20" s="83"/>
      <c r="O20" s="83"/>
      <c r="P20" s="79"/>
      <c r="Q20" s="79"/>
      <c r="R20" s="79"/>
      <c r="S20" s="128">
        <f t="shared" si="1"/>
        <v>0</v>
      </c>
      <c r="U20" s="299"/>
      <c r="V20" s="299"/>
      <c r="W20" s="299"/>
      <c r="X20" s="299"/>
      <c r="Y20" s="299"/>
      <c r="Z20" s="299"/>
      <c r="AA20" s="299"/>
      <c r="AB20" s="299"/>
      <c r="AC20" s="299"/>
      <c r="AD20" s="300"/>
      <c r="AE20" s="300"/>
      <c r="AF20" s="300"/>
      <c r="AG20" s="300"/>
      <c r="AH20" s="300"/>
      <c r="AI20" s="300"/>
      <c r="AJ20" s="300"/>
      <c r="AK20" s="300"/>
      <c r="AL20" s="300"/>
      <c r="AM20" s="301"/>
    </row>
    <row r="21" spans="1:39" s="119" customFormat="1" ht="15" customHeight="1" x14ac:dyDescent="0.2">
      <c r="A21" s="42">
        <v>7</v>
      </c>
      <c r="B21" s="83"/>
      <c r="C21" s="83"/>
      <c r="D21" s="83"/>
      <c r="E21" s="86"/>
      <c r="F21" s="87"/>
      <c r="G21" s="83"/>
      <c r="H21" s="79"/>
      <c r="I21" s="83"/>
      <c r="J21" s="83"/>
      <c r="K21" s="92"/>
      <c r="L21" s="91">
        <f t="shared" si="0"/>
        <v>0</v>
      </c>
      <c r="M21" s="83"/>
      <c r="N21" s="83"/>
      <c r="O21" s="83"/>
      <c r="P21" s="79"/>
      <c r="Q21" s="79"/>
      <c r="R21" s="79"/>
      <c r="S21" s="128">
        <f t="shared" si="1"/>
        <v>0</v>
      </c>
      <c r="U21" s="299"/>
      <c r="V21" s="299"/>
      <c r="W21" s="299"/>
      <c r="X21" s="299"/>
      <c r="Y21" s="299"/>
      <c r="Z21" s="299"/>
      <c r="AA21" s="299"/>
      <c r="AB21" s="299"/>
      <c r="AC21" s="299"/>
      <c r="AD21" s="300"/>
      <c r="AE21" s="300"/>
      <c r="AF21" s="300"/>
      <c r="AG21" s="300"/>
      <c r="AH21" s="300"/>
      <c r="AI21" s="300"/>
      <c r="AJ21" s="300"/>
      <c r="AK21" s="300"/>
      <c r="AL21" s="300"/>
      <c r="AM21" s="301"/>
    </row>
    <row r="22" spans="1:39" s="119" customFormat="1" ht="15" customHeight="1" x14ac:dyDescent="0.2">
      <c r="A22" s="42">
        <v>8</v>
      </c>
      <c r="B22" s="83"/>
      <c r="C22" s="83"/>
      <c r="D22" s="83"/>
      <c r="E22" s="86"/>
      <c r="F22" s="87"/>
      <c r="G22" s="83"/>
      <c r="H22" s="79"/>
      <c r="I22" s="83"/>
      <c r="J22" s="83"/>
      <c r="K22" s="92"/>
      <c r="L22" s="91">
        <f t="shared" si="0"/>
        <v>0</v>
      </c>
      <c r="M22" s="83"/>
      <c r="N22" s="83"/>
      <c r="O22" s="83"/>
      <c r="P22" s="79"/>
      <c r="Q22" s="79"/>
      <c r="R22" s="79"/>
      <c r="S22" s="128">
        <f t="shared" si="1"/>
        <v>0</v>
      </c>
      <c r="U22" s="299"/>
      <c r="V22" s="299"/>
      <c r="W22" s="299"/>
      <c r="X22" s="299"/>
      <c r="Y22" s="299"/>
      <c r="Z22" s="299"/>
      <c r="AA22" s="299"/>
      <c r="AB22" s="299"/>
      <c r="AC22" s="299"/>
      <c r="AD22" s="300"/>
      <c r="AE22" s="300"/>
      <c r="AF22" s="300"/>
      <c r="AG22" s="300"/>
      <c r="AH22" s="300"/>
      <c r="AI22" s="300"/>
      <c r="AJ22" s="300"/>
      <c r="AK22" s="300"/>
      <c r="AL22" s="300"/>
      <c r="AM22" s="301"/>
    </row>
    <row r="23" spans="1:39" s="119" customFormat="1" ht="15" customHeight="1" x14ac:dyDescent="0.2">
      <c r="A23" s="42">
        <v>9</v>
      </c>
      <c r="B23" s="83"/>
      <c r="C23" s="83"/>
      <c r="D23" s="83"/>
      <c r="E23" s="86"/>
      <c r="F23" s="87"/>
      <c r="G23" s="83"/>
      <c r="H23" s="79"/>
      <c r="I23" s="83"/>
      <c r="J23" s="83"/>
      <c r="K23" s="92"/>
      <c r="L23" s="91">
        <f t="shared" si="0"/>
        <v>0</v>
      </c>
      <c r="M23" s="83"/>
      <c r="N23" s="83"/>
      <c r="O23" s="83"/>
      <c r="P23" s="79"/>
      <c r="Q23" s="79"/>
      <c r="R23" s="79"/>
      <c r="S23" s="128">
        <f t="shared" si="1"/>
        <v>0</v>
      </c>
      <c r="U23" s="299"/>
      <c r="V23" s="299"/>
      <c r="W23" s="299"/>
      <c r="X23" s="299"/>
      <c r="Y23" s="299"/>
      <c r="Z23" s="299"/>
      <c r="AA23" s="299"/>
      <c r="AB23" s="299"/>
      <c r="AC23" s="299"/>
      <c r="AD23" s="300"/>
      <c r="AE23" s="300"/>
      <c r="AF23" s="300"/>
      <c r="AG23" s="300"/>
      <c r="AH23" s="300"/>
      <c r="AI23" s="300"/>
      <c r="AJ23" s="300"/>
      <c r="AK23" s="300"/>
      <c r="AL23" s="300"/>
      <c r="AM23" s="301"/>
    </row>
    <row r="24" spans="1:39" s="119" customFormat="1" ht="15" customHeight="1" x14ac:dyDescent="0.2">
      <c r="A24" s="42">
        <v>10</v>
      </c>
      <c r="B24" s="83"/>
      <c r="C24" s="83"/>
      <c r="D24" s="83"/>
      <c r="E24" s="86"/>
      <c r="F24" s="87"/>
      <c r="G24" s="83"/>
      <c r="H24" s="79"/>
      <c r="I24" s="83"/>
      <c r="J24" s="83"/>
      <c r="K24" s="92"/>
      <c r="L24" s="91">
        <f t="shared" si="0"/>
        <v>0</v>
      </c>
      <c r="M24" s="83"/>
      <c r="N24" s="83"/>
      <c r="O24" s="83"/>
      <c r="P24" s="79"/>
      <c r="Q24" s="79"/>
      <c r="R24" s="79"/>
      <c r="S24" s="128">
        <f t="shared" si="1"/>
        <v>0</v>
      </c>
      <c r="U24" s="299"/>
      <c r="V24" s="299"/>
      <c r="W24" s="299"/>
      <c r="X24" s="299"/>
      <c r="Y24" s="299"/>
      <c r="Z24" s="299"/>
      <c r="AA24" s="299"/>
      <c r="AB24" s="299"/>
      <c r="AC24" s="299"/>
      <c r="AD24" s="300"/>
      <c r="AE24" s="300"/>
      <c r="AF24" s="300"/>
      <c r="AG24" s="300"/>
      <c r="AH24" s="300"/>
      <c r="AI24" s="300"/>
      <c r="AJ24" s="300"/>
      <c r="AK24" s="300"/>
      <c r="AL24" s="300"/>
      <c r="AM24" s="301"/>
    </row>
    <row r="25" spans="1:39" s="119" customFormat="1" ht="15" customHeight="1" x14ac:dyDescent="0.2">
      <c r="A25" s="42">
        <v>11</v>
      </c>
      <c r="B25" s="83"/>
      <c r="C25" s="83"/>
      <c r="D25" s="83"/>
      <c r="E25" s="86"/>
      <c r="F25" s="87"/>
      <c r="G25" s="83"/>
      <c r="H25" s="79"/>
      <c r="I25" s="83"/>
      <c r="J25" s="83"/>
      <c r="K25" s="92"/>
      <c r="L25" s="91">
        <f t="shared" si="0"/>
        <v>0</v>
      </c>
      <c r="M25" s="83"/>
      <c r="N25" s="83"/>
      <c r="O25" s="83"/>
      <c r="P25" s="79"/>
      <c r="Q25" s="79"/>
      <c r="R25" s="79"/>
      <c r="S25" s="128">
        <f t="shared" si="1"/>
        <v>0</v>
      </c>
      <c r="U25" s="299"/>
      <c r="V25" s="299"/>
      <c r="W25" s="299"/>
      <c r="X25" s="299"/>
      <c r="Y25" s="299"/>
      <c r="Z25" s="299"/>
      <c r="AA25" s="299"/>
      <c r="AB25" s="299"/>
      <c r="AC25" s="299"/>
      <c r="AD25" s="300"/>
      <c r="AE25" s="300"/>
      <c r="AF25" s="300"/>
      <c r="AG25" s="300"/>
      <c r="AH25" s="300"/>
      <c r="AI25" s="300"/>
      <c r="AJ25" s="300"/>
      <c r="AK25" s="300"/>
      <c r="AL25" s="300"/>
      <c r="AM25" s="301"/>
    </row>
    <row r="26" spans="1:39" s="119" customFormat="1" ht="15" customHeight="1" x14ac:dyDescent="0.2">
      <c r="A26" s="42">
        <v>12</v>
      </c>
      <c r="B26" s="83"/>
      <c r="C26" s="83"/>
      <c r="D26" s="83"/>
      <c r="E26" s="86"/>
      <c r="F26" s="87"/>
      <c r="G26" s="83"/>
      <c r="H26" s="79"/>
      <c r="I26" s="83"/>
      <c r="J26" s="83"/>
      <c r="K26" s="92"/>
      <c r="L26" s="91">
        <f t="shared" si="0"/>
        <v>0</v>
      </c>
      <c r="M26" s="83"/>
      <c r="N26" s="83"/>
      <c r="O26" s="83"/>
      <c r="P26" s="79"/>
      <c r="Q26" s="79"/>
      <c r="R26" s="79"/>
      <c r="S26" s="128">
        <f t="shared" si="1"/>
        <v>0</v>
      </c>
      <c r="U26" s="299"/>
      <c r="V26" s="299"/>
      <c r="W26" s="299"/>
      <c r="X26" s="299"/>
      <c r="Y26" s="299"/>
      <c r="Z26" s="299"/>
      <c r="AA26" s="299"/>
      <c r="AB26" s="299"/>
      <c r="AC26" s="299"/>
      <c r="AD26" s="300"/>
      <c r="AE26" s="300"/>
      <c r="AF26" s="300"/>
      <c r="AG26" s="300"/>
      <c r="AH26" s="300"/>
      <c r="AI26" s="300"/>
      <c r="AJ26" s="300"/>
      <c r="AK26" s="300"/>
      <c r="AL26" s="300"/>
      <c r="AM26" s="301"/>
    </row>
    <row r="27" spans="1:39" s="119" customFormat="1" ht="15" customHeight="1" x14ac:dyDescent="0.2">
      <c r="A27" s="42">
        <v>13</v>
      </c>
      <c r="B27" s="83"/>
      <c r="C27" s="83"/>
      <c r="D27" s="83"/>
      <c r="E27" s="86"/>
      <c r="F27" s="87"/>
      <c r="G27" s="83"/>
      <c r="H27" s="79"/>
      <c r="I27" s="83"/>
      <c r="J27" s="83"/>
      <c r="K27" s="92"/>
      <c r="L27" s="91">
        <f t="shared" si="0"/>
        <v>0</v>
      </c>
      <c r="M27" s="83"/>
      <c r="N27" s="83"/>
      <c r="O27" s="83"/>
      <c r="P27" s="79"/>
      <c r="Q27" s="79"/>
      <c r="R27" s="79"/>
      <c r="S27" s="128">
        <f t="shared" si="1"/>
        <v>0</v>
      </c>
      <c r="U27" s="299"/>
      <c r="V27" s="299"/>
      <c r="W27" s="299"/>
      <c r="X27" s="299"/>
      <c r="Y27" s="299"/>
      <c r="Z27" s="299"/>
      <c r="AA27" s="299"/>
      <c r="AB27" s="299"/>
      <c r="AC27" s="299"/>
      <c r="AD27" s="300"/>
      <c r="AE27" s="300"/>
      <c r="AF27" s="300"/>
      <c r="AG27" s="300"/>
      <c r="AH27" s="300"/>
      <c r="AI27" s="300"/>
      <c r="AJ27" s="300"/>
      <c r="AK27" s="300"/>
      <c r="AL27" s="300"/>
      <c r="AM27" s="301"/>
    </row>
    <row r="28" spans="1:39" s="119" customFormat="1" ht="15" customHeight="1" x14ac:dyDescent="0.2">
      <c r="A28" s="42">
        <v>14</v>
      </c>
      <c r="B28" s="83"/>
      <c r="C28" s="83"/>
      <c r="D28" s="83"/>
      <c r="E28" s="86"/>
      <c r="F28" s="87"/>
      <c r="G28" s="83"/>
      <c r="H28" s="79"/>
      <c r="I28" s="83"/>
      <c r="J28" s="83"/>
      <c r="K28" s="92"/>
      <c r="L28" s="91">
        <f t="shared" si="0"/>
        <v>0</v>
      </c>
      <c r="M28" s="83"/>
      <c r="N28" s="83"/>
      <c r="O28" s="83"/>
      <c r="P28" s="79"/>
      <c r="Q28" s="79"/>
      <c r="R28" s="79"/>
      <c r="S28" s="128">
        <f t="shared" si="1"/>
        <v>0</v>
      </c>
      <c r="U28" s="299"/>
      <c r="V28" s="299"/>
      <c r="W28" s="299"/>
      <c r="X28" s="299"/>
      <c r="Y28" s="299"/>
      <c r="Z28" s="299"/>
      <c r="AA28" s="299"/>
      <c r="AB28" s="299"/>
      <c r="AC28" s="299"/>
      <c r="AD28" s="300"/>
      <c r="AE28" s="300"/>
      <c r="AF28" s="300"/>
      <c r="AG28" s="300"/>
      <c r="AH28" s="300"/>
      <c r="AI28" s="300"/>
      <c r="AJ28" s="300"/>
      <c r="AK28" s="300"/>
      <c r="AL28" s="300"/>
      <c r="AM28" s="301"/>
    </row>
    <row r="29" spans="1:39" s="119" customFormat="1" ht="15" customHeight="1" x14ac:dyDescent="0.2">
      <c r="A29" s="42">
        <v>15</v>
      </c>
      <c r="B29" s="83"/>
      <c r="C29" s="83"/>
      <c r="D29" s="83"/>
      <c r="E29" s="86"/>
      <c r="F29" s="87"/>
      <c r="G29" s="83"/>
      <c r="H29" s="79"/>
      <c r="I29" s="83"/>
      <c r="J29" s="83"/>
      <c r="K29" s="92"/>
      <c r="L29" s="91">
        <f t="shared" si="0"/>
        <v>0</v>
      </c>
      <c r="M29" s="83"/>
      <c r="N29" s="83"/>
      <c r="O29" s="83"/>
      <c r="P29" s="79"/>
      <c r="Q29" s="79"/>
      <c r="R29" s="79"/>
      <c r="S29" s="128">
        <f t="shared" si="1"/>
        <v>0</v>
      </c>
      <c r="U29" s="299"/>
      <c r="V29" s="299"/>
      <c r="W29" s="299"/>
      <c r="X29" s="299"/>
      <c r="Y29" s="299"/>
      <c r="Z29" s="299"/>
      <c r="AA29" s="299"/>
      <c r="AB29" s="299"/>
      <c r="AC29" s="299"/>
      <c r="AD29" s="300"/>
      <c r="AE29" s="300"/>
      <c r="AF29" s="300"/>
      <c r="AG29" s="300"/>
      <c r="AH29" s="300"/>
      <c r="AI29" s="300"/>
      <c r="AJ29" s="300"/>
      <c r="AK29" s="300"/>
      <c r="AL29" s="300"/>
      <c r="AM29" s="301"/>
    </row>
    <row r="30" spans="1:39" s="119" customFormat="1" ht="15" customHeight="1" x14ac:dyDescent="0.2">
      <c r="A30" s="42">
        <v>16</v>
      </c>
      <c r="B30" s="83"/>
      <c r="C30" s="83"/>
      <c r="D30" s="83"/>
      <c r="E30" s="86"/>
      <c r="F30" s="87"/>
      <c r="G30" s="83"/>
      <c r="H30" s="79"/>
      <c r="I30" s="83"/>
      <c r="J30" s="83"/>
      <c r="K30" s="92"/>
      <c r="L30" s="91">
        <f t="shared" si="0"/>
        <v>0</v>
      </c>
      <c r="M30" s="83"/>
      <c r="N30" s="83"/>
      <c r="O30" s="83"/>
      <c r="P30" s="79"/>
      <c r="Q30" s="79"/>
      <c r="R30" s="79"/>
      <c r="S30" s="128">
        <f t="shared" si="1"/>
        <v>0</v>
      </c>
      <c r="U30" s="299"/>
      <c r="V30" s="299"/>
      <c r="W30" s="299"/>
      <c r="X30" s="299"/>
      <c r="Y30" s="299"/>
      <c r="Z30" s="299"/>
      <c r="AA30" s="299"/>
      <c r="AB30" s="299"/>
      <c r="AC30" s="299"/>
      <c r="AD30" s="300"/>
      <c r="AE30" s="300"/>
      <c r="AF30" s="300"/>
      <c r="AG30" s="300"/>
      <c r="AH30" s="300"/>
      <c r="AI30" s="300"/>
      <c r="AJ30" s="300"/>
      <c r="AK30" s="300"/>
      <c r="AL30" s="300"/>
      <c r="AM30" s="301"/>
    </row>
    <row r="31" spans="1:39" s="119" customFormat="1" ht="15" customHeight="1" x14ac:dyDescent="0.2">
      <c r="A31" s="42">
        <v>17</v>
      </c>
      <c r="B31" s="83"/>
      <c r="C31" s="83"/>
      <c r="D31" s="83"/>
      <c r="E31" s="86"/>
      <c r="F31" s="87"/>
      <c r="G31" s="83"/>
      <c r="H31" s="79"/>
      <c r="I31" s="83"/>
      <c r="J31" s="83"/>
      <c r="K31" s="92"/>
      <c r="L31" s="91">
        <f t="shared" si="0"/>
        <v>0</v>
      </c>
      <c r="M31" s="83"/>
      <c r="N31" s="83"/>
      <c r="O31" s="83"/>
      <c r="P31" s="79"/>
      <c r="Q31" s="79"/>
      <c r="R31" s="79"/>
      <c r="S31" s="128">
        <f t="shared" si="1"/>
        <v>0</v>
      </c>
      <c r="U31" s="299"/>
      <c r="V31" s="299"/>
      <c r="W31" s="299"/>
      <c r="X31" s="299"/>
      <c r="Y31" s="299"/>
      <c r="Z31" s="299"/>
      <c r="AA31" s="299"/>
      <c r="AB31" s="299"/>
      <c r="AC31" s="299"/>
      <c r="AD31" s="300"/>
      <c r="AE31" s="300"/>
      <c r="AF31" s="300"/>
      <c r="AG31" s="300"/>
      <c r="AH31" s="300"/>
      <c r="AI31" s="300"/>
      <c r="AJ31" s="300"/>
      <c r="AK31" s="300"/>
      <c r="AL31" s="300"/>
      <c r="AM31" s="301"/>
    </row>
    <row r="32" spans="1:39" s="119" customFormat="1" ht="15" customHeight="1" x14ac:dyDescent="0.2">
      <c r="A32" s="42">
        <v>18</v>
      </c>
      <c r="B32" s="83"/>
      <c r="C32" s="83"/>
      <c r="D32" s="83"/>
      <c r="E32" s="86"/>
      <c r="F32" s="87"/>
      <c r="G32" s="83"/>
      <c r="H32" s="79"/>
      <c r="I32" s="83"/>
      <c r="J32" s="83"/>
      <c r="K32" s="92"/>
      <c r="L32" s="91">
        <f t="shared" si="0"/>
        <v>0</v>
      </c>
      <c r="M32" s="83"/>
      <c r="N32" s="83"/>
      <c r="O32" s="83"/>
      <c r="P32" s="79"/>
      <c r="Q32" s="79"/>
      <c r="R32" s="79"/>
      <c r="S32" s="128">
        <f t="shared" si="1"/>
        <v>0</v>
      </c>
      <c r="U32" s="299"/>
      <c r="V32" s="299"/>
      <c r="W32" s="299"/>
      <c r="X32" s="299"/>
      <c r="Y32" s="299"/>
      <c r="Z32" s="299"/>
      <c r="AA32" s="299"/>
      <c r="AB32" s="299"/>
      <c r="AC32" s="299"/>
      <c r="AD32" s="300"/>
      <c r="AE32" s="300"/>
      <c r="AF32" s="300"/>
      <c r="AG32" s="300"/>
      <c r="AH32" s="300"/>
      <c r="AI32" s="300"/>
      <c r="AJ32" s="300"/>
      <c r="AK32" s="300"/>
      <c r="AL32" s="300"/>
      <c r="AM32" s="301"/>
    </row>
    <row r="33" spans="1:39" s="119" customFormat="1" ht="15" customHeight="1" x14ac:dyDescent="0.2">
      <c r="A33" s="42">
        <v>19</v>
      </c>
      <c r="B33" s="83"/>
      <c r="C33" s="83"/>
      <c r="D33" s="83"/>
      <c r="E33" s="86"/>
      <c r="F33" s="87"/>
      <c r="G33" s="83"/>
      <c r="H33" s="79"/>
      <c r="I33" s="83"/>
      <c r="J33" s="83"/>
      <c r="K33" s="92"/>
      <c r="L33" s="91">
        <f t="shared" si="0"/>
        <v>0</v>
      </c>
      <c r="M33" s="83"/>
      <c r="N33" s="83"/>
      <c r="O33" s="83"/>
      <c r="P33" s="79"/>
      <c r="Q33" s="79"/>
      <c r="R33" s="79"/>
      <c r="S33" s="128">
        <f t="shared" si="1"/>
        <v>0</v>
      </c>
      <c r="U33" s="299"/>
      <c r="V33" s="299"/>
      <c r="W33" s="299"/>
      <c r="X33" s="299"/>
      <c r="Y33" s="299"/>
      <c r="Z33" s="299"/>
      <c r="AA33" s="299"/>
      <c r="AB33" s="299"/>
      <c r="AC33" s="299"/>
      <c r="AD33" s="300"/>
      <c r="AE33" s="300"/>
      <c r="AF33" s="300"/>
      <c r="AG33" s="300"/>
      <c r="AH33" s="300"/>
      <c r="AI33" s="300"/>
      <c r="AJ33" s="300"/>
      <c r="AK33" s="300"/>
      <c r="AL33" s="300"/>
      <c r="AM33" s="301"/>
    </row>
    <row r="34" spans="1:39" s="119" customFormat="1" ht="15" customHeight="1" x14ac:dyDescent="0.2">
      <c r="A34" s="42">
        <v>20</v>
      </c>
      <c r="B34" s="82"/>
      <c r="C34" s="83"/>
      <c r="D34" s="83"/>
      <c r="E34" s="86"/>
      <c r="F34" s="87"/>
      <c r="G34" s="83"/>
      <c r="H34" s="79"/>
      <c r="I34" s="83"/>
      <c r="J34" s="83"/>
      <c r="K34" s="92"/>
      <c r="L34" s="91">
        <f t="shared" si="0"/>
        <v>0</v>
      </c>
      <c r="M34" s="83"/>
      <c r="N34" s="83"/>
      <c r="O34" s="83"/>
      <c r="P34" s="79"/>
      <c r="Q34" s="79"/>
      <c r="R34" s="79"/>
      <c r="S34" s="128">
        <f t="shared" si="1"/>
        <v>0</v>
      </c>
      <c r="U34" s="299"/>
      <c r="V34" s="299"/>
      <c r="W34" s="299"/>
      <c r="X34" s="299"/>
      <c r="Y34" s="299"/>
      <c r="Z34" s="299"/>
      <c r="AA34" s="299"/>
      <c r="AB34" s="299"/>
      <c r="AC34" s="299"/>
      <c r="AD34" s="300"/>
      <c r="AE34" s="300"/>
      <c r="AF34" s="300"/>
      <c r="AG34" s="300"/>
      <c r="AH34" s="300"/>
      <c r="AI34" s="300"/>
      <c r="AJ34" s="300"/>
      <c r="AK34" s="300"/>
      <c r="AL34" s="300"/>
      <c r="AM34" s="301"/>
    </row>
    <row r="35" spans="1:39" s="119" customFormat="1" ht="15" customHeight="1" x14ac:dyDescent="0.2">
      <c r="A35" s="42">
        <v>21</v>
      </c>
      <c r="B35" s="83"/>
      <c r="C35" s="83"/>
      <c r="D35" s="83"/>
      <c r="E35" s="86"/>
      <c r="F35" s="87"/>
      <c r="G35" s="83"/>
      <c r="H35" s="79"/>
      <c r="I35" s="83"/>
      <c r="J35" s="83"/>
      <c r="K35" s="92"/>
      <c r="L35" s="91">
        <f t="shared" si="0"/>
        <v>0</v>
      </c>
      <c r="M35" s="83"/>
      <c r="N35" s="83"/>
      <c r="O35" s="83"/>
      <c r="P35" s="79"/>
      <c r="Q35" s="79"/>
      <c r="R35" s="79"/>
      <c r="S35" s="128">
        <f t="shared" si="1"/>
        <v>0</v>
      </c>
      <c r="U35" s="299"/>
      <c r="V35" s="299"/>
      <c r="W35" s="299"/>
      <c r="X35" s="299"/>
      <c r="Y35" s="299"/>
      <c r="Z35" s="299"/>
      <c r="AA35" s="299"/>
      <c r="AB35" s="299"/>
      <c r="AC35" s="299"/>
      <c r="AD35" s="300"/>
      <c r="AE35" s="300"/>
      <c r="AF35" s="300"/>
      <c r="AG35" s="300"/>
      <c r="AH35" s="300"/>
      <c r="AI35" s="300"/>
      <c r="AJ35" s="300"/>
      <c r="AK35" s="300"/>
      <c r="AL35" s="300"/>
      <c r="AM35" s="301"/>
    </row>
    <row r="36" spans="1:39" s="119" customFormat="1" ht="15" customHeight="1" x14ac:dyDescent="0.2">
      <c r="A36" s="42">
        <v>22</v>
      </c>
      <c r="B36" s="83"/>
      <c r="C36" s="83"/>
      <c r="D36" s="83"/>
      <c r="E36" s="86"/>
      <c r="F36" s="87"/>
      <c r="G36" s="83"/>
      <c r="H36" s="79"/>
      <c r="I36" s="83"/>
      <c r="J36" s="83"/>
      <c r="K36" s="92"/>
      <c r="L36" s="91">
        <f t="shared" si="0"/>
        <v>0</v>
      </c>
      <c r="M36" s="83"/>
      <c r="N36" s="83"/>
      <c r="O36" s="83"/>
      <c r="P36" s="79"/>
      <c r="Q36" s="79"/>
      <c r="R36" s="79"/>
      <c r="S36" s="128">
        <f t="shared" si="1"/>
        <v>0</v>
      </c>
      <c r="U36" s="299"/>
      <c r="V36" s="299"/>
      <c r="W36" s="299"/>
      <c r="X36" s="299"/>
      <c r="Y36" s="299"/>
      <c r="Z36" s="299"/>
      <c r="AA36" s="299"/>
      <c r="AB36" s="299"/>
      <c r="AC36" s="299"/>
      <c r="AD36" s="300"/>
      <c r="AE36" s="300"/>
      <c r="AF36" s="300"/>
      <c r="AG36" s="300"/>
      <c r="AH36" s="300"/>
      <c r="AI36" s="300"/>
      <c r="AJ36" s="300"/>
      <c r="AK36" s="300"/>
      <c r="AL36" s="300"/>
      <c r="AM36" s="301"/>
    </row>
    <row r="37" spans="1:39" s="119" customFormat="1" ht="15" customHeight="1" x14ac:dyDescent="0.2">
      <c r="A37" s="42">
        <v>23</v>
      </c>
      <c r="B37" s="83"/>
      <c r="C37" s="83"/>
      <c r="D37" s="83"/>
      <c r="E37" s="86"/>
      <c r="F37" s="87"/>
      <c r="G37" s="83"/>
      <c r="H37" s="79"/>
      <c r="I37" s="83"/>
      <c r="J37" s="83"/>
      <c r="K37" s="92"/>
      <c r="L37" s="91">
        <f t="shared" si="0"/>
        <v>0</v>
      </c>
      <c r="M37" s="83"/>
      <c r="N37" s="83"/>
      <c r="O37" s="83"/>
      <c r="P37" s="79"/>
      <c r="Q37" s="79"/>
      <c r="R37" s="79"/>
      <c r="S37" s="128">
        <f t="shared" si="1"/>
        <v>0</v>
      </c>
      <c r="U37" s="299"/>
      <c r="V37" s="299"/>
      <c r="W37" s="299"/>
      <c r="X37" s="299"/>
      <c r="Y37" s="299"/>
      <c r="Z37" s="299"/>
      <c r="AA37" s="299"/>
      <c r="AB37" s="299"/>
      <c r="AC37" s="299"/>
      <c r="AD37" s="300"/>
      <c r="AE37" s="300"/>
      <c r="AF37" s="300"/>
      <c r="AG37" s="300"/>
      <c r="AH37" s="300"/>
      <c r="AI37" s="300"/>
      <c r="AJ37" s="300"/>
      <c r="AK37" s="300"/>
      <c r="AL37" s="300"/>
      <c r="AM37" s="301"/>
    </row>
    <row r="38" spans="1:39" s="119" customFormat="1" ht="15" customHeight="1" x14ac:dyDescent="0.2">
      <c r="A38" s="42">
        <v>24</v>
      </c>
      <c r="B38" s="83"/>
      <c r="C38" s="83"/>
      <c r="D38" s="83"/>
      <c r="E38" s="86"/>
      <c r="F38" s="87"/>
      <c r="G38" s="83"/>
      <c r="H38" s="79"/>
      <c r="I38" s="83"/>
      <c r="J38" s="83"/>
      <c r="K38" s="92"/>
      <c r="L38" s="91">
        <f t="shared" si="0"/>
        <v>0</v>
      </c>
      <c r="M38" s="83"/>
      <c r="N38" s="83"/>
      <c r="O38" s="83"/>
      <c r="P38" s="79"/>
      <c r="Q38" s="79"/>
      <c r="R38" s="79"/>
      <c r="S38" s="128">
        <f t="shared" si="1"/>
        <v>0</v>
      </c>
      <c r="U38" s="299"/>
      <c r="V38" s="299"/>
      <c r="W38" s="299"/>
      <c r="X38" s="299"/>
      <c r="Y38" s="299"/>
      <c r="Z38" s="299"/>
      <c r="AA38" s="299"/>
      <c r="AB38" s="299"/>
      <c r="AC38" s="299"/>
      <c r="AD38" s="300"/>
      <c r="AE38" s="300"/>
      <c r="AF38" s="300"/>
      <c r="AG38" s="300"/>
      <c r="AH38" s="300"/>
      <c r="AI38" s="300"/>
      <c r="AJ38" s="300"/>
      <c r="AK38" s="300"/>
      <c r="AL38" s="300"/>
      <c r="AM38" s="301"/>
    </row>
    <row r="39" spans="1:39" s="119" customFormat="1" ht="15" customHeight="1" x14ac:dyDescent="0.2">
      <c r="A39" s="42">
        <v>25</v>
      </c>
      <c r="B39" s="83"/>
      <c r="C39" s="83"/>
      <c r="D39" s="83"/>
      <c r="E39" s="86"/>
      <c r="F39" s="87"/>
      <c r="G39" s="83"/>
      <c r="H39" s="79"/>
      <c r="I39" s="83"/>
      <c r="J39" s="83"/>
      <c r="K39" s="92"/>
      <c r="L39" s="91">
        <f t="shared" si="0"/>
        <v>0</v>
      </c>
      <c r="M39" s="83"/>
      <c r="N39" s="83"/>
      <c r="O39" s="83"/>
      <c r="P39" s="79"/>
      <c r="Q39" s="79"/>
      <c r="R39" s="79"/>
      <c r="S39" s="128">
        <f t="shared" si="1"/>
        <v>0</v>
      </c>
      <c r="U39" s="299"/>
      <c r="V39" s="299"/>
      <c r="W39" s="299"/>
      <c r="X39" s="299"/>
      <c r="Y39" s="299"/>
      <c r="Z39" s="299"/>
      <c r="AA39" s="299"/>
      <c r="AB39" s="299"/>
      <c r="AC39" s="299"/>
      <c r="AD39" s="300"/>
      <c r="AE39" s="300"/>
      <c r="AF39" s="300"/>
      <c r="AG39" s="300"/>
      <c r="AH39" s="300"/>
      <c r="AI39" s="300"/>
      <c r="AJ39" s="300"/>
      <c r="AK39" s="300"/>
      <c r="AL39" s="300"/>
      <c r="AM39" s="301"/>
    </row>
    <row r="40" spans="1:39" s="119" customFormat="1" ht="15" customHeight="1" x14ac:dyDescent="0.2">
      <c r="A40" s="42">
        <v>26</v>
      </c>
      <c r="B40" s="83"/>
      <c r="C40" s="83"/>
      <c r="D40" s="83"/>
      <c r="E40" s="86"/>
      <c r="F40" s="87"/>
      <c r="G40" s="83"/>
      <c r="H40" s="79"/>
      <c r="I40" s="83"/>
      <c r="J40" s="83"/>
      <c r="K40" s="92"/>
      <c r="L40" s="91">
        <f t="shared" si="0"/>
        <v>0</v>
      </c>
      <c r="M40" s="83"/>
      <c r="N40" s="83"/>
      <c r="O40" s="83"/>
      <c r="P40" s="79"/>
      <c r="Q40" s="79"/>
      <c r="R40" s="79"/>
      <c r="S40" s="128">
        <f t="shared" si="1"/>
        <v>0</v>
      </c>
      <c r="U40" s="299"/>
      <c r="V40" s="299"/>
      <c r="W40" s="299"/>
      <c r="X40" s="299"/>
      <c r="Y40" s="299"/>
      <c r="Z40" s="299"/>
      <c r="AA40" s="299"/>
      <c r="AB40" s="299"/>
      <c r="AC40" s="299"/>
      <c r="AD40" s="300"/>
      <c r="AE40" s="300"/>
      <c r="AF40" s="300"/>
      <c r="AG40" s="300"/>
      <c r="AH40" s="300"/>
      <c r="AI40" s="300"/>
      <c r="AJ40" s="300"/>
      <c r="AK40" s="300"/>
      <c r="AL40" s="300"/>
      <c r="AM40" s="301"/>
    </row>
    <row r="41" spans="1:39" s="119" customFormat="1" ht="15" customHeight="1" x14ac:dyDescent="0.2">
      <c r="A41" s="42">
        <v>27</v>
      </c>
      <c r="B41" s="83"/>
      <c r="C41" s="83"/>
      <c r="D41" s="83"/>
      <c r="E41" s="86"/>
      <c r="F41" s="87"/>
      <c r="G41" s="83"/>
      <c r="H41" s="79"/>
      <c r="I41" s="83"/>
      <c r="J41" s="83"/>
      <c r="K41" s="92"/>
      <c r="L41" s="91">
        <f t="shared" si="0"/>
        <v>0</v>
      </c>
      <c r="M41" s="83"/>
      <c r="N41" s="83"/>
      <c r="O41" s="83"/>
      <c r="P41" s="79"/>
      <c r="Q41" s="79"/>
      <c r="R41" s="79"/>
      <c r="S41" s="128">
        <f t="shared" si="1"/>
        <v>0</v>
      </c>
      <c r="U41" s="299"/>
      <c r="V41" s="299"/>
      <c r="W41" s="299"/>
      <c r="X41" s="299"/>
      <c r="Y41" s="299"/>
      <c r="Z41" s="299"/>
      <c r="AA41" s="299"/>
      <c r="AB41" s="299"/>
      <c r="AC41" s="299"/>
      <c r="AD41" s="300"/>
      <c r="AE41" s="300"/>
      <c r="AF41" s="300"/>
      <c r="AG41" s="300"/>
      <c r="AH41" s="300"/>
      <c r="AI41" s="300"/>
      <c r="AJ41" s="300"/>
      <c r="AK41" s="300"/>
      <c r="AL41" s="300"/>
      <c r="AM41" s="301"/>
    </row>
    <row r="42" spans="1:39" s="119" customFormat="1" ht="15" customHeight="1" x14ac:dyDescent="0.2">
      <c r="A42" s="42">
        <v>28</v>
      </c>
      <c r="B42" s="83"/>
      <c r="C42" s="83"/>
      <c r="D42" s="83"/>
      <c r="E42" s="86"/>
      <c r="F42" s="87"/>
      <c r="G42" s="83"/>
      <c r="H42" s="79"/>
      <c r="I42" s="83"/>
      <c r="J42" s="83"/>
      <c r="K42" s="92"/>
      <c r="L42" s="91">
        <f t="shared" si="0"/>
        <v>0</v>
      </c>
      <c r="M42" s="83"/>
      <c r="N42" s="83"/>
      <c r="O42" s="83"/>
      <c r="P42" s="79"/>
      <c r="Q42" s="79"/>
      <c r="R42" s="79"/>
      <c r="S42" s="128">
        <f t="shared" si="1"/>
        <v>0</v>
      </c>
      <c r="U42" s="299"/>
      <c r="V42" s="299"/>
      <c r="W42" s="299"/>
      <c r="X42" s="299"/>
      <c r="Y42" s="299"/>
      <c r="Z42" s="299"/>
      <c r="AA42" s="299"/>
      <c r="AB42" s="299"/>
      <c r="AC42" s="299"/>
      <c r="AD42" s="300"/>
      <c r="AE42" s="300"/>
      <c r="AF42" s="300"/>
      <c r="AG42" s="300"/>
      <c r="AH42" s="300"/>
      <c r="AI42" s="300"/>
      <c r="AJ42" s="300"/>
      <c r="AK42" s="300"/>
      <c r="AL42" s="300"/>
      <c r="AM42" s="301"/>
    </row>
    <row r="43" spans="1:39" s="119" customFormat="1" ht="15" customHeight="1" x14ac:dyDescent="0.2">
      <c r="A43" s="42">
        <v>29</v>
      </c>
      <c r="B43" s="83"/>
      <c r="C43" s="83"/>
      <c r="D43" s="83"/>
      <c r="E43" s="86"/>
      <c r="F43" s="87"/>
      <c r="G43" s="83"/>
      <c r="H43" s="79"/>
      <c r="I43" s="83"/>
      <c r="J43" s="83"/>
      <c r="K43" s="92"/>
      <c r="L43" s="91">
        <f t="shared" si="0"/>
        <v>0</v>
      </c>
      <c r="M43" s="83"/>
      <c r="N43" s="83"/>
      <c r="O43" s="83"/>
      <c r="P43" s="79"/>
      <c r="Q43" s="79"/>
      <c r="R43" s="79"/>
      <c r="S43" s="128">
        <f t="shared" si="1"/>
        <v>0</v>
      </c>
      <c r="U43" s="299"/>
      <c r="V43" s="299"/>
      <c r="W43" s="299"/>
      <c r="X43" s="299"/>
      <c r="Y43" s="299"/>
      <c r="Z43" s="299"/>
      <c r="AA43" s="299"/>
      <c r="AB43" s="299"/>
      <c r="AC43" s="299"/>
      <c r="AD43" s="300"/>
      <c r="AE43" s="300"/>
      <c r="AF43" s="300"/>
      <c r="AG43" s="300"/>
      <c r="AH43" s="300"/>
      <c r="AI43" s="300"/>
      <c r="AJ43" s="300"/>
      <c r="AK43" s="300"/>
      <c r="AL43" s="300"/>
      <c r="AM43" s="301"/>
    </row>
    <row r="44" spans="1:39" s="119" customFormat="1" ht="15" customHeight="1" x14ac:dyDescent="0.2">
      <c r="A44" s="42">
        <v>30</v>
      </c>
      <c r="B44" s="83"/>
      <c r="C44" s="83"/>
      <c r="D44" s="83"/>
      <c r="E44" s="86"/>
      <c r="F44" s="87"/>
      <c r="G44" s="83"/>
      <c r="H44" s="79"/>
      <c r="I44" s="83"/>
      <c r="J44" s="83"/>
      <c r="K44" s="92"/>
      <c r="L44" s="91">
        <f t="shared" si="0"/>
        <v>0</v>
      </c>
      <c r="M44" s="83"/>
      <c r="N44" s="83"/>
      <c r="O44" s="83"/>
      <c r="P44" s="79"/>
      <c r="Q44" s="79"/>
      <c r="R44" s="79"/>
      <c r="S44" s="128">
        <f t="shared" si="1"/>
        <v>0</v>
      </c>
      <c r="U44" s="299"/>
      <c r="V44" s="299"/>
      <c r="W44" s="299"/>
      <c r="X44" s="299"/>
      <c r="Y44" s="299"/>
      <c r="Z44" s="299"/>
      <c r="AA44" s="299"/>
      <c r="AB44" s="299"/>
      <c r="AC44" s="299"/>
      <c r="AD44" s="300"/>
      <c r="AE44" s="300"/>
      <c r="AF44" s="300"/>
      <c r="AG44" s="300"/>
      <c r="AH44" s="300"/>
      <c r="AI44" s="300"/>
      <c r="AJ44" s="300"/>
      <c r="AK44" s="300"/>
      <c r="AL44" s="300"/>
      <c r="AM44" s="301"/>
    </row>
    <row r="45" spans="1:39" s="119" customFormat="1" ht="15" customHeight="1" x14ac:dyDescent="0.2">
      <c r="A45" s="42">
        <v>31</v>
      </c>
      <c r="B45" s="83"/>
      <c r="C45" s="83"/>
      <c r="D45" s="83"/>
      <c r="E45" s="86"/>
      <c r="F45" s="87"/>
      <c r="G45" s="83"/>
      <c r="H45" s="79"/>
      <c r="I45" s="83"/>
      <c r="J45" s="83"/>
      <c r="K45" s="92"/>
      <c r="L45" s="91">
        <f t="shared" si="0"/>
        <v>0</v>
      </c>
      <c r="M45" s="83"/>
      <c r="N45" s="83"/>
      <c r="O45" s="83"/>
      <c r="P45" s="79"/>
      <c r="Q45" s="79"/>
      <c r="R45" s="79"/>
      <c r="S45" s="128">
        <f t="shared" si="1"/>
        <v>0</v>
      </c>
      <c r="U45" s="299"/>
      <c r="V45" s="299"/>
      <c r="W45" s="299"/>
      <c r="X45" s="299"/>
      <c r="Y45" s="299"/>
      <c r="Z45" s="299"/>
      <c r="AA45" s="299"/>
      <c r="AB45" s="299"/>
      <c r="AC45" s="299"/>
      <c r="AD45" s="300"/>
      <c r="AE45" s="300"/>
      <c r="AF45" s="300"/>
      <c r="AG45" s="300"/>
      <c r="AH45" s="300"/>
      <c r="AI45" s="300"/>
      <c r="AJ45" s="300"/>
      <c r="AK45" s="300"/>
      <c r="AL45" s="300"/>
      <c r="AM45" s="301"/>
    </row>
    <row r="46" spans="1:39" s="119" customFormat="1" ht="15" customHeight="1" x14ac:dyDescent="0.2">
      <c r="A46" s="42">
        <v>32</v>
      </c>
      <c r="B46" s="83"/>
      <c r="C46" s="83"/>
      <c r="D46" s="83"/>
      <c r="E46" s="86"/>
      <c r="F46" s="87"/>
      <c r="G46" s="83"/>
      <c r="H46" s="79"/>
      <c r="I46" s="83"/>
      <c r="J46" s="83"/>
      <c r="K46" s="92"/>
      <c r="L46" s="91">
        <f t="shared" si="0"/>
        <v>0</v>
      </c>
      <c r="M46" s="83"/>
      <c r="N46" s="83"/>
      <c r="O46" s="83"/>
      <c r="P46" s="79"/>
      <c r="Q46" s="79"/>
      <c r="R46" s="79"/>
      <c r="S46" s="128">
        <f t="shared" si="1"/>
        <v>0</v>
      </c>
      <c r="U46" s="299"/>
      <c r="V46" s="299"/>
      <c r="W46" s="299"/>
      <c r="X46" s="299"/>
      <c r="Y46" s="299"/>
      <c r="Z46" s="299"/>
      <c r="AA46" s="299"/>
      <c r="AB46" s="299"/>
      <c r="AC46" s="299"/>
      <c r="AD46" s="300"/>
      <c r="AE46" s="300"/>
      <c r="AF46" s="300"/>
      <c r="AG46" s="300"/>
      <c r="AH46" s="300"/>
      <c r="AI46" s="300"/>
      <c r="AJ46" s="300"/>
      <c r="AK46" s="300"/>
      <c r="AL46" s="300"/>
      <c r="AM46" s="301"/>
    </row>
    <row r="47" spans="1:39" s="119" customFormat="1" ht="15" customHeight="1" x14ac:dyDescent="0.2">
      <c r="A47" s="42">
        <v>33</v>
      </c>
      <c r="B47" s="82"/>
      <c r="C47" s="83"/>
      <c r="D47" s="83"/>
      <c r="E47" s="87"/>
      <c r="F47" s="87"/>
      <c r="G47" s="83"/>
      <c r="H47" s="79"/>
      <c r="I47" s="83"/>
      <c r="J47" s="83"/>
      <c r="K47" s="92"/>
      <c r="L47" s="91">
        <f t="shared" ref="L47:L77" si="2" xml:space="preserve"> K47*H47*E47</f>
        <v>0</v>
      </c>
      <c r="M47" s="83"/>
      <c r="N47" s="83"/>
      <c r="O47" s="83"/>
      <c r="P47" s="79"/>
      <c r="Q47" s="79"/>
      <c r="R47" s="79"/>
      <c r="S47" s="128">
        <f t="shared" si="1"/>
        <v>0</v>
      </c>
      <c r="U47" s="299"/>
      <c r="V47" s="299"/>
      <c r="W47" s="299"/>
      <c r="X47" s="299"/>
      <c r="Y47" s="299"/>
      <c r="Z47" s="299"/>
      <c r="AA47" s="299"/>
      <c r="AB47" s="299"/>
      <c r="AC47" s="299"/>
      <c r="AD47" s="300"/>
      <c r="AE47" s="300"/>
      <c r="AF47" s="300"/>
      <c r="AG47" s="300"/>
      <c r="AH47" s="300"/>
      <c r="AI47" s="300"/>
      <c r="AJ47" s="300"/>
      <c r="AK47" s="300"/>
      <c r="AL47" s="300"/>
      <c r="AM47" s="301"/>
    </row>
    <row r="48" spans="1:39" s="119" customFormat="1" ht="15" customHeight="1" x14ac:dyDescent="0.2">
      <c r="A48" s="42">
        <v>34</v>
      </c>
      <c r="B48" s="83"/>
      <c r="C48" s="83"/>
      <c r="D48" s="83"/>
      <c r="E48" s="86"/>
      <c r="F48" s="87"/>
      <c r="G48" s="83"/>
      <c r="H48" s="79"/>
      <c r="I48" s="83"/>
      <c r="J48" s="83"/>
      <c r="K48" s="92"/>
      <c r="L48" s="91">
        <f t="shared" si="2"/>
        <v>0</v>
      </c>
      <c r="M48" s="83"/>
      <c r="N48" s="83"/>
      <c r="O48" s="83"/>
      <c r="P48" s="79"/>
      <c r="Q48" s="79"/>
      <c r="R48" s="79"/>
      <c r="S48" s="128">
        <f t="shared" si="1"/>
        <v>0</v>
      </c>
      <c r="U48" s="299"/>
      <c r="V48" s="299"/>
      <c r="W48" s="299"/>
      <c r="X48" s="299"/>
      <c r="Y48" s="299"/>
      <c r="Z48" s="299"/>
      <c r="AA48" s="299"/>
      <c r="AB48" s="299"/>
      <c r="AC48" s="299"/>
      <c r="AD48" s="300"/>
      <c r="AE48" s="300"/>
      <c r="AF48" s="300"/>
      <c r="AG48" s="300"/>
      <c r="AH48" s="300"/>
      <c r="AI48" s="300"/>
      <c r="AJ48" s="300"/>
      <c r="AK48" s="300"/>
      <c r="AL48" s="300"/>
      <c r="AM48" s="301"/>
    </row>
    <row r="49" spans="1:39" s="119" customFormat="1" ht="15" customHeight="1" x14ac:dyDescent="0.2">
      <c r="A49" s="42">
        <v>35</v>
      </c>
      <c r="B49" s="83"/>
      <c r="C49" s="83"/>
      <c r="D49" s="83"/>
      <c r="E49" s="86"/>
      <c r="F49" s="87"/>
      <c r="G49" s="83"/>
      <c r="H49" s="79"/>
      <c r="I49" s="83"/>
      <c r="J49" s="83"/>
      <c r="K49" s="92"/>
      <c r="L49" s="91">
        <f t="shared" si="2"/>
        <v>0</v>
      </c>
      <c r="M49" s="83"/>
      <c r="N49" s="83"/>
      <c r="O49" s="83"/>
      <c r="P49" s="79"/>
      <c r="Q49" s="79"/>
      <c r="R49" s="79"/>
      <c r="S49" s="128">
        <f t="shared" si="1"/>
        <v>0</v>
      </c>
      <c r="U49" s="299"/>
      <c r="V49" s="299"/>
      <c r="W49" s="299"/>
      <c r="X49" s="299"/>
      <c r="Y49" s="299"/>
      <c r="Z49" s="299"/>
      <c r="AA49" s="299"/>
      <c r="AB49" s="299"/>
      <c r="AC49" s="299"/>
      <c r="AD49" s="300"/>
      <c r="AE49" s="300"/>
      <c r="AF49" s="300"/>
      <c r="AG49" s="300"/>
      <c r="AH49" s="300"/>
      <c r="AI49" s="300"/>
      <c r="AJ49" s="300"/>
      <c r="AK49" s="300"/>
      <c r="AL49" s="300"/>
      <c r="AM49" s="301"/>
    </row>
    <row r="50" spans="1:39" s="119" customFormat="1" ht="15" customHeight="1" x14ac:dyDescent="0.2">
      <c r="A50" s="42">
        <v>36</v>
      </c>
      <c r="B50" s="83"/>
      <c r="C50" s="83"/>
      <c r="D50" s="83"/>
      <c r="E50" s="86"/>
      <c r="F50" s="87"/>
      <c r="G50" s="83"/>
      <c r="H50" s="79"/>
      <c r="I50" s="83"/>
      <c r="J50" s="83"/>
      <c r="K50" s="92"/>
      <c r="L50" s="91">
        <f t="shared" si="2"/>
        <v>0</v>
      </c>
      <c r="M50" s="83"/>
      <c r="N50" s="83"/>
      <c r="O50" s="83"/>
      <c r="P50" s="79"/>
      <c r="Q50" s="79"/>
      <c r="R50" s="79"/>
      <c r="S50" s="128">
        <f t="shared" si="1"/>
        <v>0</v>
      </c>
      <c r="U50" s="299"/>
      <c r="V50" s="299"/>
      <c r="W50" s="299"/>
      <c r="X50" s="299"/>
      <c r="Y50" s="299"/>
      <c r="Z50" s="299"/>
      <c r="AA50" s="299"/>
      <c r="AB50" s="299"/>
      <c r="AC50" s="299"/>
      <c r="AD50" s="300"/>
      <c r="AE50" s="300"/>
      <c r="AF50" s="300"/>
      <c r="AG50" s="300"/>
      <c r="AH50" s="300"/>
      <c r="AI50" s="300"/>
      <c r="AJ50" s="300"/>
      <c r="AK50" s="300"/>
      <c r="AL50" s="300"/>
      <c r="AM50" s="301"/>
    </row>
    <row r="51" spans="1:39" s="119" customFormat="1" ht="15" customHeight="1" x14ac:dyDescent="0.2">
      <c r="A51" s="42">
        <v>37</v>
      </c>
      <c r="B51" s="83"/>
      <c r="C51" s="83"/>
      <c r="D51" s="83"/>
      <c r="E51" s="86"/>
      <c r="F51" s="87"/>
      <c r="G51" s="83"/>
      <c r="H51" s="79"/>
      <c r="I51" s="83"/>
      <c r="J51" s="83"/>
      <c r="K51" s="92"/>
      <c r="L51" s="91">
        <f t="shared" si="2"/>
        <v>0</v>
      </c>
      <c r="M51" s="83"/>
      <c r="N51" s="83"/>
      <c r="O51" s="83"/>
      <c r="P51" s="79"/>
      <c r="Q51" s="79"/>
      <c r="R51" s="79"/>
      <c r="S51" s="128">
        <f t="shared" si="1"/>
        <v>0</v>
      </c>
      <c r="U51" s="299"/>
      <c r="V51" s="299"/>
      <c r="W51" s="299"/>
      <c r="X51" s="299"/>
      <c r="Y51" s="299"/>
      <c r="Z51" s="299"/>
      <c r="AA51" s="299"/>
      <c r="AB51" s="299"/>
      <c r="AC51" s="299"/>
      <c r="AD51" s="300"/>
      <c r="AE51" s="300"/>
      <c r="AF51" s="300"/>
      <c r="AG51" s="300"/>
      <c r="AH51" s="300"/>
      <c r="AI51" s="300"/>
      <c r="AJ51" s="300"/>
      <c r="AK51" s="300"/>
      <c r="AL51" s="300"/>
      <c r="AM51" s="301"/>
    </row>
    <row r="52" spans="1:39" s="119" customFormat="1" ht="15" customHeight="1" x14ac:dyDescent="0.2">
      <c r="A52" s="42">
        <v>38</v>
      </c>
      <c r="B52" s="83"/>
      <c r="C52" s="83"/>
      <c r="D52" s="83"/>
      <c r="E52" s="86"/>
      <c r="F52" s="87"/>
      <c r="G52" s="83"/>
      <c r="H52" s="79"/>
      <c r="I52" s="83"/>
      <c r="J52" s="83"/>
      <c r="K52" s="92"/>
      <c r="L52" s="91">
        <f t="shared" si="2"/>
        <v>0</v>
      </c>
      <c r="M52" s="83"/>
      <c r="N52" s="83"/>
      <c r="O52" s="83"/>
      <c r="P52" s="79"/>
      <c r="Q52" s="79"/>
      <c r="R52" s="79"/>
      <c r="S52" s="128">
        <f t="shared" si="1"/>
        <v>0</v>
      </c>
      <c r="U52" s="299"/>
      <c r="V52" s="299"/>
      <c r="W52" s="299"/>
      <c r="X52" s="299"/>
      <c r="Y52" s="299"/>
      <c r="Z52" s="299"/>
      <c r="AA52" s="299"/>
      <c r="AB52" s="299"/>
      <c r="AC52" s="299"/>
      <c r="AD52" s="300"/>
      <c r="AE52" s="300"/>
      <c r="AF52" s="300"/>
      <c r="AG52" s="300"/>
      <c r="AH52" s="300"/>
      <c r="AI52" s="300"/>
      <c r="AJ52" s="300"/>
      <c r="AK52" s="300"/>
      <c r="AL52" s="300"/>
      <c r="AM52" s="301"/>
    </row>
    <row r="53" spans="1:39" s="119" customFormat="1" ht="15" customHeight="1" x14ac:dyDescent="0.2">
      <c r="A53" s="42">
        <v>39</v>
      </c>
      <c r="B53" s="83"/>
      <c r="C53" s="83"/>
      <c r="D53" s="83"/>
      <c r="E53" s="86"/>
      <c r="F53" s="87"/>
      <c r="G53" s="83"/>
      <c r="H53" s="79"/>
      <c r="I53" s="83"/>
      <c r="J53" s="83"/>
      <c r="K53" s="92"/>
      <c r="L53" s="91">
        <f t="shared" si="2"/>
        <v>0</v>
      </c>
      <c r="M53" s="83"/>
      <c r="N53" s="83"/>
      <c r="O53" s="83"/>
      <c r="P53" s="79"/>
      <c r="Q53" s="79"/>
      <c r="R53" s="79"/>
      <c r="S53" s="128">
        <f t="shared" si="1"/>
        <v>0</v>
      </c>
      <c r="U53" s="299"/>
      <c r="V53" s="299"/>
      <c r="W53" s="299"/>
      <c r="X53" s="299"/>
      <c r="Y53" s="299"/>
      <c r="Z53" s="299"/>
      <c r="AA53" s="299"/>
      <c r="AB53" s="299"/>
      <c r="AC53" s="299"/>
      <c r="AD53" s="300"/>
      <c r="AE53" s="300"/>
      <c r="AF53" s="300"/>
      <c r="AG53" s="300"/>
      <c r="AH53" s="300"/>
      <c r="AI53" s="300"/>
      <c r="AJ53" s="300"/>
      <c r="AK53" s="300"/>
      <c r="AL53" s="300"/>
      <c r="AM53" s="301"/>
    </row>
    <row r="54" spans="1:39" s="119" customFormat="1" ht="15" customHeight="1" x14ac:dyDescent="0.2">
      <c r="A54" s="42">
        <v>40</v>
      </c>
      <c r="B54" s="83"/>
      <c r="C54" s="83"/>
      <c r="D54" s="83"/>
      <c r="E54" s="86"/>
      <c r="F54" s="87"/>
      <c r="G54" s="83"/>
      <c r="H54" s="79"/>
      <c r="I54" s="83"/>
      <c r="J54" s="83"/>
      <c r="K54" s="92"/>
      <c r="L54" s="91">
        <f t="shared" si="2"/>
        <v>0</v>
      </c>
      <c r="M54" s="83"/>
      <c r="N54" s="83"/>
      <c r="O54" s="83"/>
      <c r="P54" s="79"/>
      <c r="Q54" s="79"/>
      <c r="R54" s="79"/>
      <c r="S54" s="128">
        <f t="shared" si="1"/>
        <v>0</v>
      </c>
      <c r="U54" s="299"/>
      <c r="V54" s="299"/>
      <c r="W54" s="299"/>
      <c r="X54" s="299"/>
      <c r="Y54" s="299"/>
      <c r="Z54" s="299"/>
      <c r="AA54" s="299"/>
      <c r="AB54" s="299"/>
      <c r="AC54" s="299"/>
      <c r="AD54" s="300"/>
      <c r="AE54" s="300"/>
      <c r="AF54" s="300"/>
      <c r="AG54" s="300"/>
      <c r="AH54" s="300"/>
      <c r="AI54" s="300"/>
      <c r="AJ54" s="300"/>
      <c r="AK54" s="300"/>
      <c r="AL54" s="300"/>
      <c r="AM54" s="301"/>
    </row>
    <row r="55" spans="1:39" s="119" customFormat="1" ht="15" customHeight="1" x14ac:dyDescent="0.2">
      <c r="A55" s="42">
        <v>41</v>
      </c>
      <c r="B55" s="83"/>
      <c r="C55" s="83"/>
      <c r="D55" s="83"/>
      <c r="E55" s="86"/>
      <c r="F55" s="87"/>
      <c r="G55" s="83"/>
      <c r="H55" s="79"/>
      <c r="I55" s="83"/>
      <c r="J55" s="83"/>
      <c r="K55" s="92"/>
      <c r="L55" s="91">
        <f t="shared" si="2"/>
        <v>0</v>
      </c>
      <c r="M55" s="83"/>
      <c r="N55" s="83"/>
      <c r="O55" s="83"/>
      <c r="P55" s="79"/>
      <c r="Q55" s="79"/>
      <c r="R55" s="79"/>
      <c r="S55" s="128">
        <f t="shared" si="1"/>
        <v>0</v>
      </c>
      <c r="U55" s="299"/>
      <c r="V55" s="299"/>
      <c r="W55" s="299"/>
      <c r="X55" s="299"/>
      <c r="Y55" s="299"/>
      <c r="Z55" s="299"/>
      <c r="AA55" s="299"/>
      <c r="AB55" s="299"/>
      <c r="AC55" s="299"/>
      <c r="AD55" s="300"/>
      <c r="AE55" s="300"/>
      <c r="AF55" s="300"/>
      <c r="AG55" s="300"/>
      <c r="AH55" s="300"/>
      <c r="AI55" s="300"/>
      <c r="AJ55" s="300"/>
      <c r="AK55" s="300"/>
      <c r="AL55" s="300"/>
      <c r="AM55" s="301"/>
    </row>
    <row r="56" spans="1:39" s="119" customFormat="1" ht="15" customHeight="1" x14ac:dyDescent="0.2">
      <c r="A56" s="42">
        <v>42</v>
      </c>
      <c r="B56" s="82"/>
      <c r="C56" s="83"/>
      <c r="D56" s="83"/>
      <c r="E56" s="86"/>
      <c r="F56" s="87"/>
      <c r="G56" s="83"/>
      <c r="H56" s="79"/>
      <c r="I56" s="83"/>
      <c r="J56" s="83"/>
      <c r="K56" s="92"/>
      <c r="L56" s="91">
        <f t="shared" si="2"/>
        <v>0</v>
      </c>
      <c r="M56" s="83"/>
      <c r="N56" s="83"/>
      <c r="O56" s="83"/>
      <c r="P56" s="79"/>
      <c r="Q56" s="79"/>
      <c r="R56" s="79"/>
      <c r="S56" s="128">
        <f t="shared" si="1"/>
        <v>0</v>
      </c>
      <c r="U56" s="299"/>
      <c r="V56" s="299"/>
      <c r="W56" s="299"/>
      <c r="X56" s="299"/>
      <c r="Y56" s="299"/>
      <c r="Z56" s="299"/>
      <c r="AA56" s="299"/>
      <c r="AB56" s="299"/>
      <c r="AC56" s="299"/>
      <c r="AD56" s="300"/>
      <c r="AE56" s="300"/>
      <c r="AF56" s="300"/>
      <c r="AG56" s="300"/>
      <c r="AH56" s="300"/>
      <c r="AI56" s="300"/>
      <c r="AJ56" s="300"/>
      <c r="AK56" s="300"/>
      <c r="AL56" s="300"/>
      <c r="AM56" s="301"/>
    </row>
    <row r="57" spans="1:39" s="119" customFormat="1" ht="15" customHeight="1" x14ac:dyDescent="0.2">
      <c r="A57" s="42">
        <v>43</v>
      </c>
      <c r="B57" s="82"/>
      <c r="C57" s="83"/>
      <c r="D57" s="83"/>
      <c r="E57" s="86"/>
      <c r="F57" s="87"/>
      <c r="G57" s="83"/>
      <c r="H57" s="79"/>
      <c r="I57" s="83"/>
      <c r="J57" s="83"/>
      <c r="K57" s="92"/>
      <c r="L57" s="91">
        <f t="shared" si="2"/>
        <v>0</v>
      </c>
      <c r="M57" s="83"/>
      <c r="N57" s="83"/>
      <c r="O57" s="83"/>
      <c r="P57" s="79"/>
      <c r="Q57" s="79"/>
      <c r="R57" s="79"/>
      <c r="S57" s="128">
        <f t="shared" si="1"/>
        <v>0</v>
      </c>
      <c r="U57" s="299"/>
      <c r="V57" s="299"/>
      <c r="W57" s="299"/>
      <c r="X57" s="299"/>
      <c r="Y57" s="299"/>
      <c r="Z57" s="299"/>
      <c r="AA57" s="299"/>
      <c r="AB57" s="299"/>
      <c r="AC57" s="299"/>
      <c r="AD57" s="300"/>
      <c r="AE57" s="300"/>
      <c r="AF57" s="300"/>
      <c r="AG57" s="300"/>
      <c r="AH57" s="300"/>
      <c r="AI57" s="300"/>
      <c r="AJ57" s="300"/>
      <c r="AK57" s="300"/>
      <c r="AL57" s="300"/>
      <c r="AM57" s="301"/>
    </row>
    <row r="58" spans="1:39" s="119" customFormat="1" ht="15" customHeight="1" x14ac:dyDescent="0.2">
      <c r="A58" s="42">
        <v>44</v>
      </c>
      <c r="B58" s="82"/>
      <c r="C58" s="83"/>
      <c r="D58" s="83"/>
      <c r="E58" s="79"/>
      <c r="F58" s="87"/>
      <c r="G58" s="83"/>
      <c r="H58" s="79"/>
      <c r="I58" s="83"/>
      <c r="J58" s="83"/>
      <c r="K58" s="92"/>
      <c r="L58" s="91">
        <f t="shared" si="2"/>
        <v>0</v>
      </c>
      <c r="M58" s="83"/>
      <c r="N58" s="83"/>
      <c r="O58" s="83"/>
      <c r="P58" s="79"/>
      <c r="Q58" s="79"/>
      <c r="R58" s="79"/>
      <c r="S58" s="128">
        <f t="shared" si="1"/>
        <v>0</v>
      </c>
      <c r="U58" s="299"/>
      <c r="V58" s="299"/>
      <c r="W58" s="299"/>
      <c r="X58" s="299"/>
      <c r="Y58" s="299"/>
      <c r="Z58" s="299"/>
      <c r="AA58" s="299"/>
      <c r="AB58" s="299"/>
      <c r="AC58" s="299"/>
      <c r="AD58" s="300"/>
      <c r="AE58" s="300"/>
      <c r="AF58" s="300"/>
      <c r="AG58" s="300"/>
      <c r="AH58" s="300"/>
      <c r="AI58" s="300"/>
      <c r="AJ58" s="300"/>
      <c r="AK58" s="300"/>
      <c r="AL58" s="300"/>
      <c r="AM58" s="301"/>
    </row>
    <row r="59" spans="1:39" s="119" customFormat="1" ht="15" customHeight="1" x14ac:dyDescent="0.2">
      <c r="A59" s="42">
        <v>45</v>
      </c>
      <c r="B59" s="82"/>
      <c r="C59" s="83"/>
      <c r="D59" s="83"/>
      <c r="E59" s="79"/>
      <c r="F59" s="87"/>
      <c r="G59" s="83"/>
      <c r="H59" s="79"/>
      <c r="I59" s="83"/>
      <c r="J59" s="83"/>
      <c r="K59" s="92"/>
      <c r="L59" s="91">
        <f t="shared" si="2"/>
        <v>0</v>
      </c>
      <c r="M59" s="83"/>
      <c r="N59" s="83"/>
      <c r="O59" s="83"/>
      <c r="P59" s="79"/>
      <c r="Q59" s="79"/>
      <c r="R59" s="79"/>
      <c r="S59" s="128">
        <f t="shared" si="1"/>
        <v>0</v>
      </c>
      <c r="U59" s="299"/>
      <c r="V59" s="299"/>
      <c r="W59" s="299"/>
      <c r="X59" s="299"/>
      <c r="Y59" s="299"/>
      <c r="Z59" s="299"/>
      <c r="AA59" s="299"/>
      <c r="AB59" s="299"/>
      <c r="AC59" s="299"/>
      <c r="AD59" s="300"/>
      <c r="AE59" s="300"/>
      <c r="AF59" s="300"/>
      <c r="AG59" s="300"/>
      <c r="AH59" s="300"/>
      <c r="AI59" s="300"/>
      <c r="AJ59" s="300"/>
      <c r="AK59" s="300"/>
      <c r="AL59" s="300"/>
      <c r="AM59" s="301"/>
    </row>
    <row r="60" spans="1:39" s="120" customFormat="1" ht="15" customHeight="1" x14ac:dyDescent="0.2">
      <c r="A60" s="42">
        <v>46</v>
      </c>
      <c r="B60" s="83"/>
      <c r="C60" s="83"/>
      <c r="D60" s="83"/>
      <c r="E60" s="79"/>
      <c r="F60" s="87"/>
      <c r="G60" s="83"/>
      <c r="H60" s="79"/>
      <c r="I60" s="83"/>
      <c r="J60" s="83"/>
      <c r="K60" s="92"/>
      <c r="L60" s="91">
        <f t="shared" si="2"/>
        <v>0</v>
      </c>
      <c r="M60" s="83"/>
      <c r="N60" s="83"/>
      <c r="O60" s="83"/>
      <c r="P60" s="79"/>
      <c r="Q60" s="79"/>
      <c r="R60" s="79"/>
      <c r="S60" s="128">
        <f t="shared" si="1"/>
        <v>0</v>
      </c>
      <c r="U60" s="299"/>
      <c r="V60" s="299"/>
      <c r="W60" s="299"/>
      <c r="X60" s="299"/>
      <c r="Y60" s="299"/>
      <c r="Z60" s="299"/>
      <c r="AA60" s="299"/>
      <c r="AB60" s="299"/>
      <c r="AC60" s="299"/>
      <c r="AD60" s="300"/>
      <c r="AE60" s="300"/>
      <c r="AF60" s="300"/>
      <c r="AG60" s="300"/>
      <c r="AH60" s="300"/>
      <c r="AI60" s="300"/>
      <c r="AJ60" s="300"/>
      <c r="AK60" s="300"/>
      <c r="AL60" s="300"/>
      <c r="AM60" s="301"/>
    </row>
    <row r="61" spans="1:39" s="120" customFormat="1" ht="15" customHeight="1" x14ac:dyDescent="0.2">
      <c r="A61" s="42">
        <v>47</v>
      </c>
      <c r="B61" s="83"/>
      <c r="C61" s="83"/>
      <c r="D61" s="83"/>
      <c r="E61" s="79"/>
      <c r="F61" s="87"/>
      <c r="G61" s="83"/>
      <c r="H61" s="79"/>
      <c r="I61" s="83"/>
      <c r="J61" s="83"/>
      <c r="K61" s="92"/>
      <c r="L61" s="91">
        <f t="shared" si="2"/>
        <v>0</v>
      </c>
      <c r="M61" s="83"/>
      <c r="N61" s="83"/>
      <c r="O61" s="83"/>
      <c r="P61" s="79"/>
      <c r="Q61" s="79"/>
      <c r="R61" s="79"/>
      <c r="S61" s="128">
        <f t="shared" si="1"/>
        <v>0</v>
      </c>
      <c r="U61" s="299"/>
      <c r="V61" s="299"/>
      <c r="W61" s="299"/>
      <c r="X61" s="299"/>
      <c r="Y61" s="299"/>
      <c r="Z61" s="299"/>
      <c r="AA61" s="299"/>
      <c r="AB61" s="299"/>
      <c r="AC61" s="299"/>
      <c r="AD61" s="300"/>
      <c r="AE61" s="300"/>
      <c r="AF61" s="300"/>
      <c r="AG61" s="300"/>
      <c r="AH61" s="300"/>
      <c r="AI61" s="300"/>
      <c r="AJ61" s="300"/>
      <c r="AK61" s="300"/>
      <c r="AL61" s="300"/>
      <c r="AM61" s="301"/>
    </row>
    <row r="62" spans="1:39" s="120" customFormat="1" ht="15" customHeight="1" x14ac:dyDescent="0.2">
      <c r="A62" s="42">
        <v>48</v>
      </c>
      <c r="B62" s="83"/>
      <c r="C62" s="83"/>
      <c r="D62" s="83"/>
      <c r="E62" s="79"/>
      <c r="F62" s="87"/>
      <c r="G62" s="83"/>
      <c r="H62" s="79"/>
      <c r="I62" s="83"/>
      <c r="J62" s="83"/>
      <c r="K62" s="92"/>
      <c r="L62" s="91">
        <f t="shared" si="2"/>
        <v>0</v>
      </c>
      <c r="M62" s="83"/>
      <c r="N62" s="83"/>
      <c r="O62" s="83"/>
      <c r="P62" s="79"/>
      <c r="Q62" s="79"/>
      <c r="R62" s="79"/>
      <c r="S62" s="128">
        <f t="shared" si="1"/>
        <v>0</v>
      </c>
      <c r="U62" s="299"/>
      <c r="V62" s="299"/>
      <c r="W62" s="299"/>
      <c r="X62" s="299"/>
      <c r="Y62" s="299"/>
      <c r="Z62" s="299"/>
      <c r="AA62" s="299"/>
      <c r="AB62" s="299"/>
      <c r="AC62" s="299"/>
      <c r="AD62" s="300"/>
      <c r="AE62" s="300"/>
      <c r="AF62" s="300"/>
      <c r="AG62" s="300"/>
      <c r="AH62" s="300"/>
      <c r="AI62" s="300"/>
      <c r="AJ62" s="300"/>
      <c r="AK62" s="300"/>
      <c r="AL62" s="300"/>
      <c r="AM62" s="301"/>
    </row>
    <row r="63" spans="1:39" s="120" customFormat="1" ht="15" customHeight="1" x14ac:dyDescent="0.2">
      <c r="A63" s="42">
        <v>49</v>
      </c>
      <c r="B63" s="83"/>
      <c r="C63" s="83"/>
      <c r="D63" s="83"/>
      <c r="E63" s="79"/>
      <c r="F63" s="87"/>
      <c r="G63" s="83"/>
      <c r="H63" s="79"/>
      <c r="I63" s="83"/>
      <c r="J63" s="83"/>
      <c r="K63" s="92"/>
      <c r="L63" s="91">
        <f t="shared" si="2"/>
        <v>0</v>
      </c>
      <c r="M63" s="83"/>
      <c r="N63" s="83"/>
      <c r="O63" s="83"/>
      <c r="P63" s="79"/>
      <c r="Q63" s="79"/>
      <c r="R63" s="79"/>
      <c r="S63" s="128">
        <f t="shared" si="1"/>
        <v>0</v>
      </c>
      <c r="U63" s="299"/>
      <c r="V63" s="299"/>
      <c r="W63" s="299"/>
      <c r="X63" s="299"/>
      <c r="Y63" s="299"/>
      <c r="Z63" s="299"/>
      <c r="AA63" s="299"/>
      <c r="AB63" s="299"/>
      <c r="AC63" s="299"/>
      <c r="AD63" s="300"/>
      <c r="AE63" s="300"/>
      <c r="AF63" s="300"/>
      <c r="AG63" s="300"/>
      <c r="AH63" s="300"/>
      <c r="AI63" s="300"/>
      <c r="AJ63" s="300"/>
      <c r="AK63" s="300"/>
      <c r="AL63" s="300"/>
      <c r="AM63" s="301"/>
    </row>
    <row r="64" spans="1:39" s="120" customFormat="1" ht="15" customHeight="1" x14ac:dyDescent="0.2">
      <c r="A64" s="42">
        <v>50</v>
      </c>
      <c r="B64" s="82"/>
      <c r="C64" s="83"/>
      <c r="D64" s="83"/>
      <c r="E64" s="79"/>
      <c r="F64" s="87"/>
      <c r="G64" s="83"/>
      <c r="H64" s="79"/>
      <c r="I64" s="83"/>
      <c r="J64" s="83"/>
      <c r="K64" s="92"/>
      <c r="L64" s="91">
        <f t="shared" si="2"/>
        <v>0</v>
      </c>
      <c r="M64" s="83"/>
      <c r="N64" s="83"/>
      <c r="O64" s="83"/>
      <c r="P64" s="79"/>
      <c r="Q64" s="79"/>
      <c r="R64" s="79"/>
      <c r="S64" s="128">
        <f t="shared" si="1"/>
        <v>0</v>
      </c>
      <c r="U64" s="299"/>
      <c r="V64" s="299"/>
      <c r="W64" s="299"/>
      <c r="X64" s="299"/>
      <c r="Y64" s="299"/>
      <c r="Z64" s="299"/>
      <c r="AA64" s="299"/>
      <c r="AB64" s="299"/>
      <c r="AC64" s="299"/>
      <c r="AD64" s="300"/>
      <c r="AE64" s="300"/>
      <c r="AF64" s="300"/>
      <c r="AG64" s="300"/>
      <c r="AH64" s="300"/>
      <c r="AI64" s="300"/>
      <c r="AJ64" s="300"/>
      <c r="AK64" s="300"/>
      <c r="AL64" s="300"/>
      <c r="AM64" s="301"/>
    </row>
    <row r="65" spans="1:39" s="120" customFormat="1" ht="15" customHeight="1" x14ac:dyDescent="0.2">
      <c r="A65" s="42">
        <v>51</v>
      </c>
      <c r="B65" s="82"/>
      <c r="C65" s="83"/>
      <c r="D65" s="83"/>
      <c r="E65" s="79"/>
      <c r="F65" s="87"/>
      <c r="G65" s="83"/>
      <c r="H65" s="79"/>
      <c r="I65" s="83"/>
      <c r="J65" s="83"/>
      <c r="K65" s="92"/>
      <c r="L65" s="91">
        <f t="shared" si="2"/>
        <v>0</v>
      </c>
      <c r="M65" s="83"/>
      <c r="N65" s="83"/>
      <c r="O65" s="83"/>
      <c r="P65" s="79"/>
      <c r="Q65" s="79"/>
      <c r="R65" s="79"/>
      <c r="S65" s="128">
        <f t="shared" si="1"/>
        <v>0</v>
      </c>
      <c r="U65" s="299"/>
      <c r="V65" s="299"/>
      <c r="W65" s="299"/>
      <c r="X65" s="299"/>
      <c r="Y65" s="299"/>
      <c r="Z65" s="299"/>
      <c r="AA65" s="299"/>
      <c r="AB65" s="299"/>
      <c r="AC65" s="299"/>
      <c r="AD65" s="300"/>
      <c r="AE65" s="300"/>
      <c r="AF65" s="300"/>
      <c r="AG65" s="300"/>
      <c r="AH65" s="300"/>
      <c r="AI65" s="300"/>
      <c r="AJ65" s="300"/>
      <c r="AK65" s="300"/>
      <c r="AL65" s="300"/>
      <c r="AM65" s="301"/>
    </row>
    <row r="66" spans="1:39" s="120" customFormat="1" ht="15" customHeight="1" x14ac:dyDescent="0.2">
      <c r="A66" s="42">
        <v>52</v>
      </c>
      <c r="B66" s="82"/>
      <c r="C66" s="83"/>
      <c r="D66" s="83"/>
      <c r="E66" s="79"/>
      <c r="F66" s="87"/>
      <c r="G66" s="83"/>
      <c r="H66" s="79"/>
      <c r="I66" s="83"/>
      <c r="J66" s="83"/>
      <c r="K66" s="92"/>
      <c r="L66" s="91">
        <f t="shared" si="2"/>
        <v>0</v>
      </c>
      <c r="M66" s="83"/>
      <c r="N66" s="83"/>
      <c r="O66" s="83"/>
      <c r="P66" s="79"/>
      <c r="Q66" s="79"/>
      <c r="R66" s="79"/>
      <c r="S66" s="128">
        <f t="shared" si="1"/>
        <v>0</v>
      </c>
      <c r="U66" s="299"/>
      <c r="V66" s="299"/>
      <c r="W66" s="299"/>
      <c r="X66" s="299"/>
      <c r="Y66" s="299"/>
      <c r="Z66" s="299"/>
      <c r="AA66" s="299"/>
      <c r="AB66" s="299"/>
      <c r="AC66" s="299"/>
      <c r="AD66" s="300"/>
      <c r="AE66" s="300"/>
      <c r="AF66" s="300"/>
      <c r="AG66" s="300"/>
      <c r="AH66" s="300"/>
      <c r="AI66" s="300"/>
      <c r="AJ66" s="300"/>
      <c r="AK66" s="300"/>
      <c r="AL66" s="300"/>
      <c r="AM66" s="301"/>
    </row>
    <row r="67" spans="1:39" s="120" customFormat="1" ht="15" customHeight="1" x14ac:dyDescent="0.2">
      <c r="A67" s="42">
        <v>53</v>
      </c>
      <c r="B67" s="83"/>
      <c r="C67" s="83"/>
      <c r="D67" s="83"/>
      <c r="E67" s="79"/>
      <c r="F67" s="87"/>
      <c r="G67" s="83"/>
      <c r="H67" s="79"/>
      <c r="I67" s="83"/>
      <c r="J67" s="83"/>
      <c r="K67" s="92"/>
      <c r="L67" s="91">
        <f t="shared" si="2"/>
        <v>0</v>
      </c>
      <c r="M67" s="83"/>
      <c r="N67" s="83"/>
      <c r="O67" s="83"/>
      <c r="P67" s="79"/>
      <c r="Q67" s="79"/>
      <c r="R67" s="79"/>
      <c r="S67" s="128">
        <f t="shared" si="1"/>
        <v>0</v>
      </c>
      <c r="U67" s="299"/>
      <c r="V67" s="299"/>
      <c r="W67" s="299"/>
      <c r="X67" s="299"/>
      <c r="Y67" s="299"/>
      <c r="Z67" s="299"/>
      <c r="AA67" s="299"/>
      <c r="AB67" s="299"/>
      <c r="AC67" s="299"/>
      <c r="AD67" s="300"/>
      <c r="AE67" s="300"/>
      <c r="AF67" s="300"/>
      <c r="AG67" s="300"/>
      <c r="AH67" s="300"/>
      <c r="AI67" s="300"/>
      <c r="AJ67" s="300"/>
      <c r="AK67" s="300"/>
      <c r="AL67" s="300"/>
      <c r="AM67" s="301"/>
    </row>
    <row r="68" spans="1:39" s="120" customFormat="1" ht="15" customHeight="1" x14ac:dyDescent="0.2">
      <c r="A68" s="42">
        <v>54</v>
      </c>
      <c r="B68" s="83"/>
      <c r="C68" s="83"/>
      <c r="D68" s="83"/>
      <c r="E68" s="79"/>
      <c r="F68" s="87"/>
      <c r="G68" s="83"/>
      <c r="H68" s="79"/>
      <c r="I68" s="83"/>
      <c r="J68" s="83"/>
      <c r="K68" s="92"/>
      <c r="L68" s="91">
        <f t="shared" si="2"/>
        <v>0</v>
      </c>
      <c r="M68" s="83"/>
      <c r="N68" s="83"/>
      <c r="O68" s="83"/>
      <c r="P68" s="79"/>
      <c r="Q68" s="79"/>
      <c r="R68" s="79"/>
      <c r="S68" s="128">
        <f t="shared" si="1"/>
        <v>0</v>
      </c>
      <c r="U68" s="299"/>
      <c r="V68" s="299"/>
      <c r="W68" s="299"/>
      <c r="X68" s="299"/>
      <c r="Y68" s="299"/>
      <c r="Z68" s="299"/>
      <c r="AA68" s="299"/>
      <c r="AB68" s="299"/>
      <c r="AC68" s="299"/>
      <c r="AD68" s="300"/>
      <c r="AE68" s="300"/>
      <c r="AF68" s="300"/>
      <c r="AG68" s="300"/>
      <c r="AH68" s="300"/>
      <c r="AI68" s="300"/>
      <c r="AJ68" s="300"/>
      <c r="AK68" s="300"/>
      <c r="AL68" s="300"/>
      <c r="AM68" s="301"/>
    </row>
    <row r="69" spans="1:39" s="120" customFormat="1" ht="15" customHeight="1" x14ac:dyDescent="0.2">
      <c r="A69" s="42">
        <v>55</v>
      </c>
      <c r="B69" s="83"/>
      <c r="C69" s="83"/>
      <c r="D69" s="83"/>
      <c r="E69" s="79"/>
      <c r="F69" s="87"/>
      <c r="G69" s="83"/>
      <c r="H69" s="79"/>
      <c r="I69" s="83"/>
      <c r="J69" s="83"/>
      <c r="K69" s="92"/>
      <c r="L69" s="91">
        <f t="shared" si="2"/>
        <v>0</v>
      </c>
      <c r="M69" s="83"/>
      <c r="N69" s="83"/>
      <c r="O69" s="83"/>
      <c r="P69" s="79"/>
      <c r="Q69" s="79"/>
      <c r="R69" s="79"/>
      <c r="S69" s="128">
        <f t="shared" si="1"/>
        <v>0</v>
      </c>
      <c r="U69" s="299"/>
      <c r="V69" s="299"/>
      <c r="W69" s="299"/>
      <c r="X69" s="299"/>
      <c r="Y69" s="299"/>
      <c r="Z69" s="299"/>
      <c r="AA69" s="299"/>
      <c r="AB69" s="299"/>
      <c r="AC69" s="299"/>
      <c r="AD69" s="300"/>
      <c r="AE69" s="300"/>
      <c r="AF69" s="300"/>
      <c r="AG69" s="300"/>
      <c r="AH69" s="300"/>
      <c r="AI69" s="300"/>
      <c r="AJ69" s="300"/>
      <c r="AK69" s="300"/>
      <c r="AL69" s="300"/>
      <c r="AM69" s="301"/>
    </row>
    <row r="70" spans="1:39" s="120" customFormat="1" ht="15" customHeight="1" x14ac:dyDescent="0.2">
      <c r="A70" s="42">
        <v>56</v>
      </c>
      <c r="B70" s="83"/>
      <c r="C70" s="83"/>
      <c r="D70" s="83"/>
      <c r="E70" s="79"/>
      <c r="F70" s="87"/>
      <c r="G70" s="83"/>
      <c r="H70" s="79"/>
      <c r="I70" s="83"/>
      <c r="J70" s="83"/>
      <c r="K70" s="92"/>
      <c r="L70" s="91">
        <f t="shared" si="2"/>
        <v>0</v>
      </c>
      <c r="M70" s="83"/>
      <c r="N70" s="83"/>
      <c r="O70" s="83"/>
      <c r="P70" s="79"/>
      <c r="Q70" s="79"/>
      <c r="R70" s="79"/>
      <c r="S70" s="128">
        <f t="shared" si="1"/>
        <v>0</v>
      </c>
      <c r="U70" s="299"/>
      <c r="V70" s="299"/>
      <c r="W70" s="299"/>
      <c r="X70" s="299"/>
      <c r="Y70" s="299"/>
      <c r="Z70" s="299"/>
      <c r="AA70" s="299"/>
      <c r="AB70" s="299"/>
      <c r="AC70" s="299"/>
      <c r="AD70" s="300"/>
      <c r="AE70" s="300"/>
      <c r="AF70" s="300"/>
      <c r="AG70" s="300"/>
      <c r="AH70" s="300"/>
      <c r="AI70" s="300"/>
      <c r="AJ70" s="300"/>
      <c r="AK70" s="300"/>
      <c r="AL70" s="300"/>
      <c r="AM70" s="301"/>
    </row>
    <row r="71" spans="1:39" s="120" customFormat="1" ht="15" customHeight="1" x14ac:dyDescent="0.2">
      <c r="A71" s="42">
        <v>57</v>
      </c>
      <c r="B71" s="83"/>
      <c r="C71" s="83"/>
      <c r="D71" s="83"/>
      <c r="E71" s="79"/>
      <c r="F71" s="87"/>
      <c r="G71" s="83"/>
      <c r="H71" s="79"/>
      <c r="I71" s="83"/>
      <c r="J71" s="83"/>
      <c r="K71" s="92"/>
      <c r="L71" s="91">
        <f t="shared" si="2"/>
        <v>0</v>
      </c>
      <c r="M71" s="83"/>
      <c r="N71" s="83"/>
      <c r="O71" s="83"/>
      <c r="P71" s="79"/>
      <c r="Q71" s="79"/>
      <c r="R71" s="79"/>
      <c r="S71" s="128">
        <f t="shared" si="1"/>
        <v>0</v>
      </c>
      <c r="U71" s="299"/>
      <c r="V71" s="299"/>
      <c r="W71" s="299"/>
      <c r="X71" s="299"/>
      <c r="Y71" s="299"/>
      <c r="Z71" s="299"/>
      <c r="AA71" s="299"/>
      <c r="AB71" s="299"/>
      <c r="AC71" s="299"/>
      <c r="AD71" s="300"/>
      <c r="AE71" s="300"/>
      <c r="AF71" s="300"/>
      <c r="AG71" s="300"/>
      <c r="AH71" s="300"/>
      <c r="AI71" s="300"/>
      <c r="AJ71" s="300"/>
      <c r="AK71" s="300"/>
      <c r="AL71" s="300"/>
      <c r="AM71" s="301"/>
    </row>
    <row r="72" spans="1:39" s="120" customFormat="1" ht="15" customHeight="1" x14ac:dyDescent="0.2">
      <c r="A72" s="42">
        <v>58</v>
      </c>
      <c r="B72" s="83"/>
      <c r="C72" s="83"/>
      <c r="D72" s="83"/>
      <c r="E72" s="79"/>
      <c r="F72" s="87"/>
      <c r="G72" s="83"/>
      <c r="H72" s="79"/>
      <c r="I72" s="83"/>
      <c r="J72" s="83"/>
      <c r="K72" s="92"/>
      <c r="L72" s="91">
        <f t="shared" si="2"/>
        <v>0</v>
      </c>
      <c r="M72" s="83"/>
      <c r="N72" s="83"/>
      <c r="O72" s="83"/>
      <c r="P72" s="79"/>
      <c r="Q72" s="79"/>
      <c r="R72" s="79"/>
      <c r="S72" s="128">
        <f t="shared" si="1"/>
        <v>0</v>
      </c>
      <c r="U72" s="299"/>
      <c r="V72" s="299"/>
      <c r="W72" s="299"/>
      <c r="X72" s="299"/>
      <c r="Y72" s="299"/>
      <c r="Z72" s="299"/>
      <c r="AA72" s="299"/>
      <c r="AB72" s="299"/>
      <c r="AC72" s="299"/>
      <c r="AD72" s="300"/>
      <c r="AE72" s="300"/>
      <c r="AF72" s="300"/>
      <c r="AG72" s="300"/>
      <c r="AH72" s="300"/>
      <c r="AI72" s="300"/>
      <c r="AJ72" s="300"/>
      <c r="AK72" s="300"/>
      <c r="AL72" s="300"/>
      <c r="AM72" s="301"/>
    </row>
    <row r="73" spans="1:39" s="120" customFormat="1" ht="15" customHeight="1" x14ac:dyDescent="0.2">
      <c r="A73" s="42">
        <v>59</v>
      </c>
      <c r="B73" s="83"/>
      <c r="C73" s="83"/>
      <c r="D73" s="83"/>
      <c r="E73" s="79"/>
      <c r="F73" s="87"/>
      <c r="G73" s="83"/>
      <c r="H73" s="79"/>
      <c r="I73" s="83"/>
      <c r="J73" s="83"/>
      <c r="K73" s="92"/>
      <c r="L73" s="91">
        <f t="shared" si="2"/>
        <v>0</v>
      </c>
      <c r="M73" s="83"/>
      <c r="N73" s="83"/>
      <c r="O73" s="83"/>
      <c r="P73" s="79"/>
      <c r="Q73" s="79"/>
      <c r="R73" s="79"/>
      <c r="S73" s="128">
        <f t="shared" si="1"/>
        <v>0</v>
      </c>
      <c r="U73" s="299"/>
      <c r="V73" s="299"/>
      <c r="W73" s="299"/>
      <c r="X73" s="299"/>
      <c r="Y73" s="299"/>
      <c r="Z73" s="299"/>
      <c r="AA73" s="299"/>
      <c r="AB73" s="299"/>
      <c r="AC73" s="299"/>
      <c r="AD73" s="300"/>
      <c r="AE73" s="300"/>
      <c r="AF73" s="300"/>
      <c r="AG73" s="300"/>
      <c r="AH73" s="300"/>
      <c r="AI73" s="300"/>
      <c r="AJ73" s="300"/>
      <c r="AK73" s="300"/>
      <c r="AL73" s="300"/>
      <c r="AM73" s="301"/>
    </row>
    <row r="74" spans="1:39" s="120" customFormat="1" ht="15" customHeight="1" x14ac:dyDescent="0.2">
      <c r="A74" s="42">
        <v>60</v>
      </c>
      <c r="B74" s="83"/>
      <c r="C74" s="83"/>
      <c r="D74" s="83"/>
      <c r="E74" s="79"/>
      <c r="F74" s="87"/>
      <c r="G74" s="83"/>
      <c r="H74" s="79"/>
      <c r="I74" s="83"/>
      <c r="J74" s="83"/>
      <c r="K74" s="92"/>
      <c r="L74" s="91">
        <f t="shared" si="2"/>
        <v>0</v>
      </c>
      <c r="M74" s="83"/>
      <c r="N74" s="83"/>
      <c r="O74" s="83"/>
      <c r="P74" s="79"/>
      <c r="Q74" s="79"/>
      <c r="R74" s="79"/>
      <c r="S74" s="128">
        <f t="shared" si="1"/>
        <v>0</v>
      </c>
      <c r="U74" s="299"/>
      <c r="V74" s="299"/>
      <c r="W74" s="299"/>
      <c r="X74" s="299"/>
      <c r="Y74" s="299"/>
      <c r="Z74" s="299"/>
      <c r="AA74" s="299"/>
      <c r="AB74" s="299"/>
      <c r="AC74" s="299"/>
      <c r="AD74" s="300"/>
      <c r="AE74" s="300"/>
      <c r="AF74" s="300"/>
      <c r="AG74" s="300"/>
      <c r="AH74" s="300"/>
      <c r="AI74" s="300"/>
      <c r="AJ74" s="300"/>
      <c r="AK74" s="300"/>
      <c r="AL74" s="300"/>
      <c r="AM74" s="301"/>
    </row>
    <row r="75" spans="1:39" s="120" customFormat="1" ht="15" customHeight="1" x14ac:dyDescent="0.2">
      <c r="A75" s="42">
        <v>61</v>
      </c>
      <c r="B75" s="83"/>
      <c r="C75" s="83"/>
      <c r="D75" s="83"/>
      <c r="E75" s="79"/>
      <c r="F75" s="87"/>
      <c r="G75" s="83"/>
      <c r="H75" s="79"/>
      <c r="I75" s="83"/>
      <c r="J75" s="83"/>
      <c r="K75" s="92"/>
      <c r="L75" s="91">
        <f t="shared" si="2"/>
        <v>0</v>
      </c>
      <c r="M75" s="83"/>
      <c r="N75" s="83"/>
      <c r="O75" s="83"/>
      <c r="P75" s="79"/>
      <c r="Q75" s="79"/>
      <c r="R75" s="79"/>
      <c r="S75" s="128">
        <f t="shared" si="1"/>
        <v>0</v>
      </c>
      <c r="U75" s="299"/>
      <c r="V75" s="299"/>
      <c r="W75" s="299"/>
      <c r="X75" s="299"/>
      <c r="Y75" s="299"/>
      <c r="Z75" s="299"/>
      <c r="AA75" s="299"/>
      <c r="AB75" s="299"/>
      <c r="AC75" s="299"/>
      <c r="AD75" s="300"/>
      <c r="AE75" s="300"/>
      <c r="AF75" s="300"/>
      <c r="AG75" s="300"/>
      <c r="AH75" s="300"/>
      <c r="AI75" s="300"/>
      <c r="AJ75" s="300"/>
      <c r="AK75" s="300"/>
      <c r="AL75" s="300"/>
      <c r="AM75" s="301"/>
    </row>
    <row r="76" spans="1:39" s="120" customFormat="1" ht="15" customHeight="1" x14ac:dyDescent="0.2">
      <c r="A76" s="42">
        <v>62</v>
      </c>
      <c r="B76" s="83"/>
      <c r="C76" s="83"/>
      <c r="D76" s="83"/>
      <c r="E76" s="79"/>
      <c r="F76" s="87"/>
      <c r="G76" s="83"/>
      <c r="H76" s="79"/>
      <c r="I76" s="83"/>
      <c r="J76" s="83"/>
      <c r="K76" s="92"/>
      <c r="L76" s="91">
        <f t="shared" si="2"/>
        <v>0</v>
      </c>
      <c r="M76" s="83"/>
      <c r="N76" s="83"/>
      <c r="O76" s="83"/>
      <c r="P76" s="79"/>
      <c r="Q76" s="79"/>
      <c r="R76" s="79"/>
      <c r="S76" s="128">
        <f t="shared" si="1"/>
        <v>0</v>
      </c>
      <c r="U76" s="299"/>
      <c r="V76" s="299"/>
      <c r="W76" s="299"/>
      <c r="X76" s="299"/>
      <c r="Y76" s="299"/>
      <c r="Z76" s="299"/>
      <c r="AA76" s="299"/>
      <c r="AB76" s="299"/>
      <c r="AC76" s="299"/>
      <c r="AD76" s="300"/>
      <c r="AE76" s="300"/>
      <c r="AF76" s="300"/>
      <c r="AG76" s="300"/>
      <c r="AH76" s="300"/>
      <c r="AI76" s="300"/>
      <c r="AJ76" s="300"/>
      <c r="AK76" s="300"/>
      <c r="AL76" s="300"/>
      <c r="AM76" s="301"/>
    </row>
    <row r="77" spans="1:39" s="121" customFormat="1" ht="15" customHeight="1" x14ac:dyDescent="0.2">
      <c r="A77" s="42">
        <v>63</v>
      </c>
      <c r="B77" s="44"/>
      <c r="C77" s="43"/>
      <c r="D77" s="43"/>
      <c r="E77" s="79"/>
      <c r="F77" s="88"/>
      <c r="G77" s="83"/>
      <c r="H77" s="79"/>
      <c r="I77" s="83"/>
      <c r="J77" s="83"/>
      <c r="K77" s="92"/>
      <c r="L77" s="93">
        <f t="shared" si="2"/>
        <v>0</v>
      </c>
      <c r="M77" s="83"/>
      <c r="N77" s="83"/>
      <c r="O77" s="83"/>
      <c r="P77" s="94"/>
      <c r="Q77" s="94"/>
      <c r="R77" s="94"/>
      <c r="S77" s="128">
        <f t="shared" si="1"/>
        <v>0</v>
      </c>
      <c r="U77" s="299"/>
      <c r="V77" s="299"/>
      <c r="W77" s="299"/>
      <c r="X77" s="299"/>
      <c r="Y77" s="299"/>
      <c r="Z77" s="299"/>
      <c r="AA77" s="299"/>
      <c r="AB77" s="299"/>
      <c r="AC77" s="299"/>
      <c r="AD77" s="300"/>
      <c r="AE77" s="300"/>
      <c r="AF77" s="300"/>
      <c r="AG77" s="300"/>
      <c r="AH77" s="300"/>
      <c r="AI77" s="300"/>
      <c r="AJ77" s="300"/>
      <c r="AK77" s="300"/>
      <c r="AL77" s="300"/>
      <c r="AM77" s="301"/>
    </row>
    <row r="78" spans="1:39" s="121" customFormat="1" x14ac:dyDescent="0.2">
      <c r="A78" s="42">
        <v>64</v>
      </c>
      <c r="B78" s="44"/>
      <c r="C78" s="43"/>
      <c r="D78" s="43"/>
      <c r="E78" s="79"/>
      <c r="F78" s="88"/>
      <c r="G78" s="83"/>
      <c r="H78" s="79"/>
      <c r="I78" s="83"/>
      <c r="J78" s="83"/>
      <c r="K78" s="92"/>
      <c r="L78" s="93">
        <f t="shared" ref="L78:L114" si="3" xml:space="preserve"> K78*H78*E78</f>
        <v>0</v>
      </c>
      <c r="M78" s="83"/>
      <c r="N78" s="83"/>
      <c r="O78" s="83"/>
      <c r="P78" s="94"/>
      <c r="Q78" s="94"/>
      <c r="R78" s="94"/>
      <c r="S78" s="128">
        <f t="shared" ref="S78:S114" si="4">P78*Q78*R78</f>
        <v>0</v>
      </c>
      <c r="U78" s="299"/>
      <c r="V78" s="299"/>
      <c r="W78" s="299"/>
      <c r="X78" s="299"/>
      <c r="Y78" s="299"/>
      <c r="Z78" s="299"/>
      <c r="AA78" s="299"/>
      <c r="AB78" s="299"/>
      <c r="AC78" s="299"/>
      <c r="AD78" s="300"/>
      <c r="AE78" s="300"/>
      <c r="AF78" s="300"/>
      <c r="AG78" s="300"/>
      <c r="AH78" s="300"/>
      <c r="AI78" s="300"/>
      <c r="AJ78" s="300"/>
      <c r="AK78" s="300"/>
      <c r="AL78" s="300"/>
      <c r="AM78" s="301"/>
    </row>
    <row r="79" spans="1:39" x14ac:dyDescent="0.2">
      <c r="A79" s="42">
        <v>65</v>
      </c>
      <c r="B79" s="44"/>
      <c r="C79" s="43"/>
      <c r="D79" s="43"/>
      <c r="E79" s="79"/>
      <c r="F79" s="88"/>
      <c r="G79" s="83"/>
      <c r="H79" s="79"/>
      <c r="I79" s="83"/>
      <c r="J79" s="83"/>
      <c r="K79" s="92"/>
      <c r="L79" s="93">
        <f t="shared" si="3"/>
        <v>0</v>
      </c>
      <c r="M79" s="83"/>
      <c r="N79" s="83"/>
      <c r="O79" s="83"/>
      <c r="P79" s="94"/>
      <c r="Q79" s="94"/>
      <c r="R79" s="94"/>
      <c r="S79" s="128">
        <f t="shared" si="4"/>
        <v>0</v>
      </c>
      <c r="T79" s="121"/>
      <c r="U79" s="299"/>
      <c r="V79" s="299"/>
      <c r="W79" s="299"/>
      <c r="X79" s="299"/>
      <c r="Y79" s="299"/>
      <c r="Z79" s="299"/>
      <c r="AA79" s="299"/>
      <c r="AB79" s="299"/>
      <c r="AC79" s="299"/>
      <c r="AD79" s="300"/>
      <c r="AE79" s="300"/>
      <c r="AF79" s="300"/>
      <c r="AG79" s="300"/>
      <c r="AH79" s="300"/>
      <c r="AI79" s="300"/>
      <c r="AJ79" s="300"/>
      <c r="AK79" s="300"/>
      <c r="AL79" s="300"/>
      <c r="AM79" s="301"/>
    </row>
    <row r="80" spans="1:39" x14ac:dyDescent="0.2">
      <c r="A80" s="42">
        <v>66</v>
      </c>
      <c r="B80" s="44"/>
      <c r="C80" s="43"/>
      <c r="D80" s="43"/>
      <c r="E80" s="79"/>
      <c r="F80" s="88"/>
      <c r="G80" s="83"/>
      <c r="H80" s="79"/>
      <c r="I80" s="83"/>
      <c r="J80" s="83"/>
      <c r="K80" s="92"/>
      <c r="L80" s="93">
        <f t="shared" si="3"/>
        <v>0</v>
      </c>
      <c r="M80" s="83"/>
      <c r="N80" s="83"/>
      <c r="O80" s="83"/>
      <c r="P80" s="94"/>
      <c r="Q80" s="94"/>
      <c r="R80" s="94"/>
      <c r="S80" s="128">
        <f t="shared" si="4"/>
        <v>0</v>
      </c>
      <c r="T80" s="121"/>
      <c r="U80" s="299"/>
      <c r="V80" s="299"/>
      <c r="W80" s="299"/>
      <c r="X80" s="299"/>
      <c r="Y80" s="299"/>
      <c r="Z80" s="299"/>
      <c r="AA80" s="299"/>
      <c r="AB80" s="299"/>
      <c r="AC80" s="299"/>
      <c r="AD80" s="300"/>
      <c r="AE80" s="300"/>
      <c r="AF80" s="300"/>
      <c r="AG80" s="300"/>
      <c r="AH80" s="300"/>
      <c r="AI80" s="300"/>
      <c r="AJ80" s="300"/>
      <c r="AK80" s="300"/>
      <c r="AL80" s="300"/>
      <c r="AM80" s="301"/>
    </row>
    <row r="81" spans="1:39" x14ac:dyDescent="0.2">
      <c r="A81" s="42">
        <v>67</v>
      </c>
      <c r="B81" s="44"/>
      <c r="C81" s="43"/>
      <c r="D81" s="43"/>
      <c r="E81" s="79"/>
      <c r="F81" s="88"/>
      <c r="G81" s="83"/>
      <c r="H81" s="79"/>
      <c r="I81" s="83"/>
      <c r="J81" s="83"/>
      <c r="K81" s="92"/>
      <c r="L81" s="93">
        <f t="shared" si="3"/>
        <v>0</v>
      </c>
      <c r="M81" s="83"/>
      <c r="N81" s="83"/>
      <c r="O81" s="83"/>
      <c r="P81" s="94"/>
      <c r="Q81" s="94"/>
      <c r="R81" s="94"/>
      <c r="S81" s="128">
        <f t="shared" si="4"/>
        <v>0</v>
      </c>
      <c r="T81" s="121"/>
      <c r="U81" s="299"/>
      <c r="V81" s="299"/>
      <c r="W81" s="299"/>
      <c r="X81" s="299"/>
      <c r="Y81" s="299"/>
      <c r="Z81" s="299"/>
      <c r="AA81" s="299"/>
      <c r="AB81" s="299"/>
      <c r="AC81" s="299"/>
      <c r="AD81" s="300"/>
      <c r="AE81" s="300"/>
      <c r="AF81" s="300"/>
      <c r="AG81" s="300"/>
      <c r="AH81" s="300"/>
      <c r="AI81" s="300"/>
      <c r="AJ81" s="300"/>
      <c r="AK81" s="300"/>
      <c r="AL81" s="300"/>
      <c r="AM81" s="301"/>
    </row>
    <row r="82" spans="1:39" x14ac:dyDescent="0.2">
      <c r="A82" s="42">
        <v>68</v>
      </c>
      <c r="B82" s="44"/>
      <c r="C82" s="43"/>
      <c r="D82" s="43"/>
      <c r="E82" s="79"/>
      <c r="F82" s="88"/>
      <c r="G82" s="83"/>
      <c r="H82" s="79"/>
      <c r="I82" s="83"/>
      <c r="J82" s="83"/>
      <c r="K82" s="92"/>
      <c r="L82" s="93">
        <f t="shared" si="3"/>
        <v>0</v>
      </c>
      <c r="M82" s="83"/>
      <c r="N82" s="83"/>
      <c r="O82" s="83"/>
      <c r="P82" s="94"/>
      <c r="Q82" s="94"/>
      <c r="R82" s="94"/>
      <c r="S82" s="128">
        <f t="shared" si="4"/>
        <v>0</v>
      </c>
      <c r="T82" s="121"/>
      <c r="U82" s="299"/>
      <c r="V82" s="299"/>
      <c r="W82" s="299"/>
      <c r="X82" s="299"/>
      <c r="Y82" s="299"/>
      <c r="Z82" s="299"/>
      <c r="AA82" s="299"/>
      <c r="AB82" s="299"/>
      <c r="AC82" s="299"/>
      <c r="AD82" s="300"/>
      <c r="AE82" s="300"/>
      <c r="AF82" s="300"/>
      <c r="AG82" s="300"/>
      <c r="AH82" s="300"/>
      <c r="AI82" s="300"/>
      <c r="AJ82" s="300"/>
      <c r="AK82" s="300"/>
      <c r="AL82" s="300"/>
      <c r="AM82" s="301"/>
    </row>
    <row r="83" spans="1:39" x14ac:dyDescent="0.2">
      <c r="A83" s="42">
        <v>69</v>
      </c>
      <c r="B83" s="44"/>
      <c r="C83" s="43"/>
      <c r="D83" s="43"/>
      <c r="E83" s="79"/>
      <c r="F83" s="88"/>
      <c r="G83" s="83"/>
      <c r="H83" s="79"/>
      <c r="I83" s="83"/>
      <c r="J83" s="83"/>
      <c r="K83" s="92"/>
      <c r="L83" s="93">
        <f t="shared" si="3"/>
        <v>0</v>
      </c>
      <c r="M83" s="83"/>
      <c r="N83" s="83"/>
      <c r="O83" s="83"/>
      <c r="P83" s="94"/>
      <c r="Q83" s="94"/>
      <c r="R83" s="94"/>
      <c r="S83" s="128">
        <f t="shared" si="4"/>
        <v>0</v>
      </c>
      <c r="T83" s="121"/>
      <c r="U83" s="299"/>
      <c r="V83" s="299"/>
      <c r="W83" s="299"/>
      <c r="X83" s="299"/>
      <c r="Y83" s="299"/>
      <c r="Z83" s="299"/>
      <c r="AA83" s="299"/>
      <c r="AB83" s="299"/>
      <c r="AC83" s="299"/>
      <c r="AD83" s="300"/>
      <c r="AE83" s="300"/>
      <c r="AF83" s="300"/>
      <c r="AG83" s="300"/>
      <c r="AH83" s="300"/>
      <c r="AI83" s="300"/>
      <c r="AJ83" s="300"/>
      <c r="AK83" s="300"/>
      <c r="AL83" s="300"/>
      <c r="AM83" s="301"/>
    </row>
    <row r="84" spans="1:39" x14ac:dyDescent="0.2">
      <c r="A84" s="42">
        <v>70</v>
      </c>
      <c r="B84" s="44"/>
      <c r="C84" s="43"/>
      <c r="D84" s="43"/>
      <c r="E84" s="79"/>
      <c r="F84" s="88"/>
      <c r="G84" s="83"/>
      <c r="H84" s="79"/>
      <c r="I84" s="83"/>
      <c r="J84" s="83"/>
      <c r="K84" s="92"/>
      <c r="L84" s="93">
        <f t="shared" si="3"/>
        <v>0</v>
      </c>
      <c r="M84" s="83"/>
      <c r="N84" s="83"/>
      <c r="O84" s="83"/>
      <c r="P84" s="94"/>
      <c r="Q84" s="94"/>
      <c r="R84" s="94"/>
      <c r="S84" s="128">
        <f t="shared" si="4"/>
        <v>0</v>
      </c>
      <c r="T84" s="121"/>
      <c r="U84" s="299"/>
      <c r="V84" s="299"/>
      <c r="W84" s="299"/>
      <c r="X84" s="299"/>
      <c r="Y84" s="299"/>
      <c r="Z84" s="299"/>
      <c r="AA84" s="299"/>
      <c r="AB84" s="299"/>
      <c r="AC84" s="299"/>
      <c r="AD84" s="300"/>
      <c r="AE84" s="300"/>
      <c r="AF84" s="300"/>
      <c r="AG84" s="300"/>
      <c r="AH84" s="300"/>
      <c r="AI84" s="300"/>
      <c r="AJ84" s="300"/>
      <c r="AK84" s="300"/>
      <c r="AL84" s="300"/>
      <c r="AM84" s="301"/>
    </row>
    <row r="85" spans="1:39" x14ac:dyDescent="0.2">
      <c r="A85" s="42">
        <v>71</v>
      </c>
      <c r="B85" s="44"/>
      <c r="C85" s="43"/>
      <c r="D85" s="43"/>
      <c r="E85" s="79"/>
      <c r="F85" s="88"/>
      <c r="G85" s="83"/>
      <c r="H85" s="79"/>
      <c r="I85" s="83"/>
      <c r="J85" s="83"/>
      <c r="K85" s="92"/>
      <c r="L85" s="93">
        <f t="shared" si="3"/>
        <v>0</v>
      </c>
      <c r="M85" s="83"/>
      <c r="N85" s="83"/>
      <c r="O85" s="83"/>
      <c r="P85" s="94"/>
      <c r="Q85" s="94"/>
      <c r="R85" s="94"/>
      <c r="S85" s="128">
        <f t="shared" si="4"/>
        <v>0</v>
      </c>
      <c r="T85" s="121"/>
      <c r="U85" s="299"/>
      <c r="V85" s="299"/>
      <c r="W85" s="299"/>
      <c r="X85" s="299"/>
      <c r="Y85" s="299"/>
      <c r="Z85" s="299"/>
      <c r="AA85" s="299"/>
      <c r="AB85" s="299"/>
      <c r="AC85" s="299"/>
      <c r="AD85" s="300"/>
      <c r="AE85" s="300"/>
      <c r="AF85" s="300"/>
      <c r="AG85" s="300"/>
      <c r="AH85" s="300"/>
      <c r="AI85" s="300"/>
      <c r="AJ85" s="300"/>
      <c r="AK85" s="300"/>
      <c r="AL85" s="300"/>
      <c r="AM85" s="301"/>
    </row>
    <row r="86" spans="1:39" x14ac:dyDescent="0.2">
      <c r="A86" s="42">
        <v>72</v>
      </c>
      <c r="B86" s="44"/>
      <c r="C86" s="43"/>
      <c r="D86" s="43"/>
      <c r="E86" s="79"/>
      <c r="F86" s="88"/>
      <c r="G86" s="83"/>
      <c r="H86" s="79"/>
      <c r="I86" s="83"/>
      <c r="J86" s="83"/>
      <c r="K86" s="92"/>
      <c r="L86" s="93">
        <f t="shared" si="3"/>
        <v>0</v>
      </c>
      <c r="M86" s="83"/>
      <c r="N86" s="83"/>
      <c r="O86" s="83"/>
      <c r="P86" s="94"/>
      <c r="Q86" s="94"/>
      <c r="R86" s="94"/>
      <c r="S86" s="128">
        <f t="shared" si="4"/>
        <v>0</v>
      </c>
      <c r="T86" s="121"/>
      <c r="U86" s="299"/>
      <c r="V86" s="299"/>
      <c r="W86" s="299"/>
      <c r="X86" s="299"/>
      <c r="Y86" s="299"/>
      <c r="Z86" s="299"/>
      <c r="AA86" s="299"/>
      <c r="AB86" s="299"/>
      <c r="AC86" s="299"/>
      <c r="AD86" s="300"/>
      <c r="AE86" s="300"/>
      <c r="AF86" s="300"/>
      <c r="AG86" s="300"/>
      <c r="AH86" s="300"/>
      <c r="AI86" s="300"/>
      <c r="AJ86" s="300"/>
      <c r="AK86" s="300"/>
      <c r="AL86" s="300"/>
      <c r="AM86" s="301"/>
    </row>
    <row r="87" spans="1:39" x14ac:dyDescent="0.2">
      <c r="A87" s="42">
        <v>73</v>
      </c>
      <c r="B87" s="44"/>
      <c r="C87" s="43"/>
      <c r="D87" s="43"/>
      <c r="E87" s="79"/>
      <c r="F87" s="88"/>
      <c r="G87" s="83"/>
      <c r="H87" s="79"/>
      <c r="I87" s="83"/>
      <c r="J87" s="83"/>
      <c r="K87" s="92"/>
      <c r="L87" s="93">
        <f t="shared" si="3"/>
        <v>0</v>
      </c>
      <c r="M87" s="83"/>
      <c r="N87" s="83"/>
      <c r="O87" s="83"/>
      <c r="P87" s="94"/>
      <c r="Q87" s="94"/>
      <c r="R87" s="94"/>
      <c r="S87" s="128">
        <f t="shared" si="4"/>
        <v>0</v>
      </c>
      <c r="T87" s="121"/>
      <c r="U87" s="299"/>
      <c r="V87" s="299"/>
      <c r="W87" s="299"/>
      <c r="X87" s="299"/>
      <c r="Y87" s="299"/>
      <c r="Z87" s="299"/>
      <c r="AA87" s="299"/>
      <c r="AB87" s="299"/>
      <c r="AC87" s="299"/>
      <c r="AD87" s="300"/>
      <c r="AE87" s="300"/>
      <c r="AF87" s="300"/>
      <c r="AG87" s="300"/>
      <c r="AH87" s="300"/>
      <c r="AI87" s="300"/>
      <c r="AJ87" s="300"/>
      <c r="AK87" s="300"/>
      <c r="AL87" s="300"/>
      <c r="AM87" s="301"/>
    </row>
    <row r="88" spans="1:39" x14ac:dyDescent="0.2">
      <c r="A88" s="42">
        <v>74</v>
      </c>
      <c r="B88" s="44"/>
      <c r="C88" s="43"/>
      <c r="D88" s="43"/>
      <c r="E88" s="79"/>
      <c r="F88" s="88"/>
      <c r="G88" s="83"/>
      <c r="H88" s="79"/>
      <c r="I88" s="83"/>
      <c r="J88" s="83"/>
      <c r="K88" s="92"/>
      <c r="L88" s="93">
        <f t="shared" si="3"/>
        <v>0</v>
      </c>
      <c r="M88" s="83"/>
      <c r="N88" s="83"/>
      <c r="O88" s="83"/>
      <c r="P88" s="94"/>
      <c r="Q88" s="94"/>
      <c r="R88" s="94"/>
      <c r="S88" s="128">
        <f t="shared" si="4"/>
        <v>0</v>
      </c>
      <c r="T88" s="121"/>
      <c r="U88" s="299"/>
      <c r="V88" s="299"/>
      <c r="W88" s="299"/>
      <c r="X88" s="299"/>
      <c r="Y88" s="299"/>
      <c r="Z88" s="299"/>
      <c r="AA88" s="299"/>
      <c r="AB88" s="299"/>
      <c r="AC88" s="299"/>
      <c r="AD88" s="300"/>
      <c r="AE88" s="300"/>
      <c r="AF88" s="300"/>
      <c r="AG88" s="300"/>
      <c r="AH88" s="300"/>
      <c r="AI88" s="300"/>
      <c r="AJ88" s="300"/>
      <c r="AK88" s="300"/>
      <c r="AL88" s="300"/>
      <c r="AM88" s="301"/>
    </row>
    <row r="89" spans="1:39" x14ac:dyDescent="0.2">
      <c r="A89" s="42">
        <v>75</v>
      </c>
      <c r="B89" s="44"/>
      <c r="C89" s="43"/>
      <c r="D89" s="43"/>
      <c r="E89" s="79"/>
      <c r="F89" s="88"/>
      <c r="G89" s="83"/>
      <c r="H89" s="79"/>
      <c r="I89" s="83"/>
      <c r="J89" s="83"/>
      <c r="K89" s="92"/>
      <c r="L89" s="93">
        <f t="shared" si="3"/>
        <v>0</v>
      </c>
      <c r="M89" s="83"/>
      <c r="N89" s="83"/>
      <c r="O89" s="83"/>
      <c r="P89" s="94"/>
      <c r="Q89" s="94"/>
      <c r="R89" s="94"/>
      <c r="S89" s="128">
        <f t="shared" si="4"/>
        <v>0</v>
      </c>
      <c r="T89" s="121"/>
      <c r="U89" s="299"/>
      <c r="V89" s="299"/>
      <c r="W89" s="299"/>
      <c r="X89" s="299"/>
      <c r="Y89" s="299"/>
      <c r="Z89" s="299"/>
      <c r="AA89" s="299"/>
      <c r="AB89" s="299"/>
      <c r="AC89" s="299"/>
      <c r="AD89" s="300"/>
      <c r="AE89" s="300"/>
      <c r="AF89" s="300"/>
      <c r="AG89" s="300"/>
      <c r="AH89" s="300"/>
      <c r="AI89" s="300"/>
      <c r="AJ89" s="300"/>
      <c r="AK89" s="300"/>
      <c r="AL89" s="300"/>
      <c r="AM89" s="301"/>
    </row>
    <row r="90" spans="1:39" x14ac:dyDescent="0.2">
      <c r="A90" s="42">
        <v>76</v>
      </c>
      <c r="B90" s="44"/>
      <c r="C90" s="43"/>
      <c r="D90" s="43"/>
      <c r="E90" s="79"/>
      <c r="F90" s="88"/>
      <c r="G90" s="83"/>
      <c r="H90" s="79"/>
      <c r="I90" s="83"/>
      <c r="J90" s="83"/>
      <c r="K90" s="92"/>
      <c r="L90" s="93">
        <f t="shared" si="3"/>
        <v>0</v>
      </c>
      <c r="M90" s="83"/>
      <c r="N90" s="83"/>
      <c r="O90" s="83"/>
      <c r="P90" s="94"/>
      <c r="Q90" s="94"/>
      <c r="R90" s="94"/>
      <c r="S90" s="128">
        <f t="shared" si="4"/>
        <v>0</v>
      </c>
      <c r="T90" s="121"/>
      <c r="U90" s="299"/>
      <c r="V90" s="299"/>
      <c r="W90" s="299"/>
      <c r="X90" s="299"/>
      <c r="Y90" s="299"/>
      <c r="Z90" s="299"/>
      <c r="AA90" s="299"/>
      <c r="AB90" s="299"/>
      <c r="AC90" s="299"/>
      <c r="AD90" s="300"/>
      <c r="AE90" s="300"/>
      <c r="AF90" s="300"/>
      <c r="AG90" s="300"/>
      <c r="AH90" s="300"/>
      <c r="AI90" s="300"/>
      <c r="AJ90" s="300"/>
      <c r="AK90" s="300"/>
      <c r="AL90" s="300"/>
      <c r="AM90" s="301"/>
    </row>
    <row r="91" spans="1:39" x14ac:dyDescent="0.2">
      <c r="A91" s="42">
        <v>77</v>
      </c>
      <c r="B91" s="44"/>
      <c r="C91" s="43"/>
      <c r="D91" s="43"/>
      <c r="E91" s="79"/>
      <c r="F91" s="88"/>
      <c r="G91" s="83"/>
      <c r="H91" s="79"/>
      <c r="I91" s="83"/>
      <c r="J91" s="83"/>
      <c r="K91" s="92"/>
      <c r="L91" s="93">
        <f t="shared" si="3"/>
        <v>0</v>
      </c>
      <c r="M91" s="83"/>
      <c r="N91" s="83"/>
      <c r="O91" s="83"/>
      <c r="P91" s="94"/>
      <c r="Q91" s="94"/>
      <c r="R91" s="94"/>
      <c r="S91" s="128">
        <f t="shared" si="4"/>
        <v>0</v>
      </c>
      <c r="T91" s="121"/>
      <c r="U91" s="299"/>
      <c r="V91" s="299"/>
      <c r="W91" s="299"/>
      <c r="X91" s="299"/>
      <c r="Y91" s="299"/>
      <c r="Z91" s="299"/>
      <c r="AA91" s="299"/>
      <c r="AB91" s="299"/>
      <c r="AC91" s="299"/>
      <c r="AD91" s="300"/>
      <c r="AE91" s="300"/>
      <c r="AF91" s="300"/>
      <c r="AG91" s="300"/>
      <c r="AH91" s="300"/>
      <c r="AI91" s="300"/>
      <c r="AJ91" s="300"/>
      <c r="AK91" s="300"/>
      <c r="AL91" s="300"/>
      <c r="AM91" s="301"/>
    </row>
    <row r="92" spans="1:39" x14ac:dyDescent="0.2">
      <c r="A92" s="42">
        <v>78</v>
      </c>
      <c r="B92" s="44"/>
      <c r="C92" s="43"/>
      <c r="D92" s="43"/>
      <c r="E92" s="79"/>
      <c r="F92" s="88"/>
      <c r="G92" s="83"/>
      <c r="H92" s="79"/>
      <c r="I92" s="83"/>
      <c r="J92" s="83"/>
      <c r="K92" s="92"/>
      <c r="L92" s="93">
        <f t="shared" si="3"/>
        <v>0</v>
      </c>
      <c r="M92" s="83"/>
      <c r="N92" s="83"/>
      <c r="O92" s="83"/>
      <c r="P92" s="94"/>
      <c r="Q92" s="94"/>
      <c r="R92" s="94"/>
      <c r="S92" s="128">
        <f t="shared" si="4"/>
        <v>0</v>
      </c>
      <c r="T92" s="121"/>
      <c r="U92" s="299"/>
      <c r="V92" s="299"/>
      <c r="W92" s="299"/>
      <c r="X92" s="299"/>
      <c r="Y92" s="299"/>
      <c r="Z92" s="299"/>
      <c r="AA92" s="299"/>
      <c r="AB92" s="299"/>
      <c r="AC92" s="299"/>
      <c r="AD92" s="300"/>
      <c r="AE92" s="300"/>
      <c r="AF92" s="300"/>
      <c r="AG92" s="300"/>
      <c r="AH92" s="300"/>
      <c r="AI92" s="300"/>
      <c r="AJ92" s="300"/>
      <c r="AK92" s="300"/>
      <c r="AL92" s="300"/>
      <c r="AM92" s="301"/>
    </row>
    <row r="93" spans="1:39" x14ac:dyDescent="0.2">
      <c r="A93" s="42">
        <v>79</v>
      </c>
      <c r="B93" s="44"/>
      <c r="C93" s="43"/>
      <c r="D93" s="43"/>
      <c r="E93" s="79"/>
      <c r="F93" s="88"/>
      <c r="G93" s="83"/>
      <c r="H93" s="79"/>
      <c r="I93" s="83"/>
      <c r="J93" s="83"/>
      <c r="K93" s="92"/>
      <c r="L93" s="93">
        <f t="shared" si="3"/>
        <v>0</v>
      </c>
      <c r="M93" s="83"/>
      <c r="N93" s="83"/>
      <c r="O93" s="83"/>
      <c r="P93" s="94"/>
      <c r="Q93" s="94"/>
      <c r="R93" s="94"/>
      <c r="S93" s="128">
        <f t="shared" si="4"/>
        <v>0</v>
      </c>
      <c r="T93" s="121"/>
      <c r="U93" s="299"/>
      <c r="V93" s="299"/>
      <c r="W93" s="299"/>
      <c r="X93" s="299"/>
      <c r="Y93" s="299"/>
      <c r="Z93" s="299"/>
      <c r="AA93" s="299"/>
      <c r="AB93" s="299"/>
      <c r="AC93" s="299"/>
      <c r="AD93" s="300"/>
      <c r="AE93" s="300"/>
      <c r="AF93" s="300"/>
      <c r="AG93" s="300"/>
      <c r="AH93" s="300"/>
      <c r="AI93" s="300"/>
      <c r="AJ93" s="300"/>
      <c r="AK93" s="300"/>
      <c r="AL93" s="300"/>
      <c r="AM93" s="301"/>
    </row>
    <row r="94" spans="1:39" x14ac:dyDescent="0.2">
      <c r="A94" s="42">
        <v>80</v>
      </c>
      <c r="B94" s="44"/>
      <c r="C94" s="43"/>
      <c r="D94" s="43"/>
      <c r="E94" s="79"/>
      <c r="F94" s="88"/>
      <c r="G94" s="83"/>
      <c r="H94" s="79"/>
      <c r="I94" s="83"/>
      <c r="J94" s="83"/>
      <c r="K94" s="92"/>
      <c r="L94" s="93">
        <f t="shared" si="3"/>
        <v>0</v>
      </c>
      <c r="M94" s="83"/>
      <c r="N94" s="83"/>
      <c r="O94" s="83"/>
      <c r="P94" s="94"/>
      <c r="Q94" s="94"/>
      <c r="R94" s="94"/>
      <c r="S94" s="128">
        <f t="shared" si="4"/>
        <v>0</v>
      </c>
      <c r="T94" s="121"/>
      <c r="U94" s="299"/>
      <c r="V94" s="299"/>
      <c r="W94" s="299"/>
      <c r="X94" s="299"/>
      <c r="Y94" s="299"/>
      <c r="Z94" s="299"/>
      <c r="AA94" s="299"/>
      <c r="AB94" s="299"/>
      <c r="AC94" s="299"/>
      <c r="AD94" s="300"/>
      <c r="AE94" s="300"/>
      <c r="AF94" s="300"/>
      <c r="AG94" s="300"/>
      <c r="AH94" s="300"/>
      <c r="AI94" s="300"/>
      <c r="AJ94" s="300"/>
      <c r="AK94" s="300"/>
      <c r="AL94" s="300"/>
      <c r="AM94" s="301"/>
    </row>
    <row r="95" spans="1:39" x14ac:dyDescent="0.2">
      <c r="A95" s="42">
        <v>81</v>
      </c>
      <c r="B95" s="44"/>
      <c r="C95" s="43"/>
      <c r="D95" s="43"/>
      <c r="E95" s="79"/>
      <c r="F95" s="88"/>
      <c r="G95" s="83"/>
      <c r="H95" s="79"/>
      <c r="I95" s="83"/>
      <c r="J95" s="83"/>
      <c r="K95" s="92"/>
      <c r="L95" s="93">
        <f t="shared" si="3"/>
        <v>0</v>
      </c>
      <c r="M95" s="83"/>
      <c r="N95" s="83"/>
      <c r="O95" s="83"/>
      <c r="P95" s="94"/>
      <c r="Q95" s="94"/>
      <c r="R95" s="94"/>
      <c r="S95" s="128">
        <f t="shared" si="4"/>
        <v>0</v>
      </c>
      <c r="T95" s="121"/>
      <c r="U95" s="299"/>
      <c r="V95" s="299"/>
      <c r="W95" s="299"/>
      <c r="X95" s="299"/>
      <c r="Y95" s="299"/>
      <c r="Z95" s="299"/>
      <c r="AA95" s="299"/>
      <c r="AB95" s="299"/>
      <c r="AC95" s="299"/>
      <c r="AD95" s="300"/>
      <c r="AE95" s="300"/>
      <c r="AF95" s="300"/>
      <c r="AG95" s="300"/>
      <c r="AH95" s="300"/>
      <c r="AI95" s="300"/>
      <c r="AJ95" s="300"/>
      <c r="AK95" s="300"/>
      <c r="AL95" s="300"/>
      <c r="AM95" s="301"/>
    </row>
    <row r="96" spans="1:39" x14ac:dyDescent="0.2">
      <c r="A96" s="42">
        <v>82</v>
      </c>
      <c r="B96" s="44"/>
      <c r="C96" s="43"/>
      <c r="D96" s="43"/>
      <c r="E96" s="79"/>
      <c r="F96" s="88"/>
      <c r="G96" s="83"/>
      <c r="H96" s="79"/>
      <c r="I96" s="83"/>
      <c r="J96" s="83"/>
      <c r="K96" s="92"/>
      <c r="L96" s="93">
        <f t="shared" si="3"/>
        <v>0</v>
      </c>
      <c r="M96" s="83"/>
      <c r="N96" s="83"/>
      <c r="O96" s="83"/>
      <c r="P96" s="94"/>
      <c r="Q96" s="94"/>
      <c r="R96" s="94"/>
      <c r="S96" s="128">
        <f t="shared" si="4"/>
        <v>0</v>
      </c>
      <c r="T96" s="121"/>
      <c r="U96" s="299"/>
      <c r="V96" s="299"/>
      <c r="W96" s="299"/>
      <c r="X96" s="299"/>
      <c r="Y96" s="299"/>
      <c r="Z96" s="299"/>
      <c r="AA96" s="299"/>
      <c r="AB96" s="299"/>
      <c r="AC96" s="299"/>
      <c r="AD96" s="300"/>
      <c r="AE96" s="300"/>
      <c r="AF96" s="300"/>
      <c r="AG96" s="300"/>
      <c r="AH96" s="300"/>
      <c r="AI96" s="300"/>
      <c r="AJ96" s="300"/>
      <c r="AK96" s="300"/>
      <c r="AL96" s="300"/>
      <c r="AM96" s="301"/>
    </row>
    <row r="97" spans="1:39" x14ac:dyDescent="0.2">
      <c r="A97" s="42">
        <v>83</v>
      </c>
      <c r="B97" s="44"/>
      <c r="C97" s="43"/>
      <c r="D97" s="43"/>
      <c r="E97" s="79"/>
      <c r="F97" s="88"/>
      <c r="G97" s="83"/>
      <c r="H97" s="79"/>
      <c r="I97" s="83"/>
      <c r="J97" s="83"/>
      <c r="K97" s="92"/>
      <c r="L97" s="93">
        <f t="shared" si="3"/>
        <v>0</v>
      </c>
      <c r="M97" s="83"/>
      <c r="N97" s="83"/>
      <c r="O97" s="83"/>
      <c r="P97" s="94"/>
      <c r="Q97" s="94"/>
      <c r="R97" s="94"/>
      <c r="S97" s="128">
        <f t="shared" si="4"/>
        <v>0</v>
      </c>
      <c r="T97" s="121"/>
      <c r="U97" s="299"/>
      <c r="V97" s="299"/>
      <c r="W97" s="299"/>
      <c r="X97" s="299"/>
      <c r="Y97" s="299"/>
      <c r="Z97" s="299"/>
      <c r="AA97" s="299"/>
      <c r="AB97" s="299"/>
      <c r="AC97" s="299"/>
      <c r="AD97" s="300"/>
      <c r="AE97" s="300"/>
      <c r="AF97" s="300"/>
      <c r="AG97" s="300"/>
      <c r="AH97" s="300"/>
      <c r="AI97" s="300"/>
      <c r="AJ97" s="300"/>
      <c r="AK97" s="300"/>
      <c r="AL97" s="300"/>
      <c r="AM97" s="301"/>
    </row>
    <row r="98" spans="1:39" x14ac:dyDescent="0.2">
      <c r="A98" s="42">
        <v>84</v>
      </c>
      <c r="B98" s="44"/>
      <c r="C98" s="43"/>
      <c r="D98" s="43"/>
      <c r="E98" s="79"/>
      <c r="F98" s="88"/>
      <c r="G98" s="83"/>
      <c r="H98" s="79"/>
      <c r="I98" s="83"/>
      <c r="J98" s="83"/>
      <c r="K98" s="92"/>
      <c r="L98" s="93">
        <f t="shared" si="3"/>
        <v>0</v>
      </c>
      <c r="M98" s="83"/>
      <c r="N98" s="83"/>
      <c r="O98" s="83"/>
      <c r="P98" s="94"/>
      <c r="Q98" s="94"/>
      <c r="R98" s="94"/>
      <c r="S98" s="128">
        <f t="shared" si="4"/>
        <v>0</v>
      </c>
      <c r="T98" s="121"/>
      <c r="U98" s="299"/>
      <c r="V98" s="299"/>
      <c r="W98" s="299"/>
      <c r="X98" s="299"/>
      <c r="Y98" s="299"/>
      <c r="Z98" s="299"/>
      <c r="AA98" s="299"/>
      <c r="AB98" s="299"/>
      <c r="AC98" s="299"/>
      <c r="AD98" s="300"/>
      <c r="AE98" s="300"/>
      <c r="AF98" s="300"/>
      <c r="AG98" s="300"/>
      <c r="AH98" s="300"/>
      <c r="AI98" s="300"/>
      <c r="AJ98" s="300"/>
      <c r="AK98" s="300"/>
      <c r="AL98" s="300"/>
      <c r="AM98" s="301"/>
    </row>
    <row r="99" spans="1:39" x14ac:dyDescent="0.2">
      <c r="A99" s="42">
        <v>85</v>
      </c>
      <c r="B99" s="44"/>
      <c r="C99" s="43"/>
      <c r="D99" s="43"/>
      <c r="E99" s="79"/>
      <c r="F99" s="88"/>
      <c r="G99" s="83"/>
      <c r="H99" s="79"/>
      <c r="I99" s="83"/>
      <c r="J99" s="83"/>
      <c r="K99" s="92"/>
      <c r="L99" s="93">
        <f t="shared" si="3"/>
        <v>0</v>
      </c>
      <c r="M99" s="83"/>
      <c r="N99" s="83"/>
      <c r="O99" s="83"/>
      <c r="P99" s="94"/>
      <c r="Q99" s="94"/>
      <c r="R99" s="94"/>
      <c r="S99" s="128">
        <f t="shared" si="4"/>
        <v>0</v>
      </c>
      <c r="T99" s="121"/>
      <c r="U99" s="299"/>
      <c r="V99" s="299"/>
      <c r="W99" s="299"/>
      <c r="X99" s="299"/>
      <c r="Y99" s="299"/>
      <c r="Z99" s="299"/>
      <c r="AA99" s="299"/>
      <c r="AB99" s="299"/>
      <c r="AC99" s="299"/>
      <c r="AD99" s="300"/>
      <c r="AE99" s="300"/>
      <c r="AF99" s="300"/>
      <c r="AG99" s="300"/>
      <c r="AH99" s="300"/>
      <c r="AI99" s="300"/>
      <c r="AJ99" s="300"/>
      <c r="AK99" s="300"/>
      <c r="AL99" s="300"/>
      <c r="AM99" s="301"/>
    </row>
    <row r="100" spans="1:39" x14ac:dyDescent="0.2">
      <c r="A100" s="42">
        <v>86</v>
      </c>
      <c r="B100" s="44"/>
      <c r="C100" s="43"/>
      <c r="D100" s="43"/>
      <c r="E100" s="79"/>
      <c r="F100" s="88"/>
      <c r="G100" s="83"/>
      <c r="H100" s="79"/>
      <c r="I100" s="83"/>
      <c r="J100" s="83"/>
      <c r="K100" s="92"/>
      <c r="L100" s="93">
        <f t="shared" si="3"/>
        <v>0</v>
      </c>
      <c r="M100" s="83"/>
      <c r="N100" s="83"/>
      <c r="O100" s="83"/>
      <c r="P100" s="94"/>
      <c r="Q100" s="94"/>
      <c r="R100" s="94"/>
      <c r="S100" s="128">
        <f t="shared" si="4"/>
        <v>0</v>
      </c>
      <c r="T100" s="121"/>
      <c r="U100" s="299"/>
      <c r="V100" s="299"/>
      <c r="W100" s="299"/>
      <c r="X100" s="299"/>
      <c r="Y100" s="299"/>
      <c r="Z100" s="299"/>
      <c r="AA100" s="299"/>
      <c r="AB100" s="299"/>
      <c r="AC100" s="299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1"/>
    </row>
    <row r="101" spans="1:39" x14ac:dyDescent="0.2">
      <c r="A101" s="42">
        <v>87</v>
      </c>
      <c r="B101" s="44"/>
      <c r="C101" s="43"/>
      <c r="D101" s="43"/>
      <c r="E101" s="79"/>
      <c r="F101" s="88"/>
      <c r="G101" s="83"/>
      <c r="H101" s="79"/>
      <c r="I101" s="83"/>
      <c r="J101" s="83"/>
      <c r="K101" s="92"/>
      <c r="L101" s="93">
        <f t="shared" si="3"/>
        <v>0</v>
      </c>
      <c r="M101" s="83"/>
      <c r="N101" s="83"/>
      <c r="O101" s="83"/>
      <c r="P101" s="94"/>
      <c r="Q101" s="94"/>
      <c r="R101" s="94"/>
      <c r="S101" s="128">
        <f t="shared" si="4"/>
        <v>0</v>
      </c>
      <c r="T101" s="121"/>
      <c r="U101" s="299"/>
      <c r="V101" s="299"/>
      <c r="W101" s="299"/>
      <c r="X101" s="299"/>
      <c r="Y101" s="299"/>
      <c r="Z101" s="299"/>
      <c r="AA101" s="299"/>
      <c r="AB101" s="299"/>
      <c r="AC101" s="299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1"/>
    </row>
    <row r="102" spans="1:39" x14ac:dyDescent="0.2">
      <c r="A102" s="42">
        <v>88</v>
      </c>
      <c r="B102" s="44"/>
      <c r="C102" s="43"/>
      <c r="D102" s="43"/>
      <c r="E102" s="79"/>
      <c r="F102" s="88"/>
      <c r="G102" s="83"/>
      <c r="H102" s="79"/>
      <c r="I102" s="83"/>
      <c r="J102" s="83"/>
      <c r="K102" s="92"/>
      <c r="L102" s="93">
        <f t="shared" si="3"/>
        <v>0</v>
      </c>
      <c r="M102" s="83"/>
      <c r="N102" s="83"/>
      <c r="O102" s="83"/>
      <c r="P102" s="94"/>
      <c r="Q102" s="94"/>
      <c r="R102" s="94"/>
      <c r="S102" s="128">
        <f t="shared" si="4"/>
        <v>0</v>
      </c>
      <c r="T102" s="121"/>
      <c r="U102" s="299"/>
      <c r="V102" s="299"/>
      <c r="W102" s="299"/>
      <c r="X102" s="299"/>
      <c r="Y102" s="299"/>
      <c r="Z102" s="299"/>
      <c r="AA102" s="299"/>
      <c r="AB102" s="299"/>
      <c r="AC102" s="299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1"/>
    </row>
    <row r="103" spans="1:39" x14ac:dyDescent="0.2">
      <c r="A103" s="42">
        <v>89</v>
      </c>
      <c r="B103" s="44"/>
      <c r="C103" s="43"/>
      <c r="D103" s="43"/>
      <c r="E103" s="79"/>
      <c r="F103" s="88"/>
      <c r="G103" s="83"/>
      <c r="H103" s="79"/>
      <c r="I103" s="83"/>
      <c r="J103" s="83"/>
      <c r="K103" s="92"/>
      <c r="L103" s="93">
        <f t="shared" si="3"/>
        <v>0</v>
      </c>
      <c r="M103" s="83"/>
      <c r="N103" s="83"/>
      <c r="O103" s="83"/>
      <c r="P103" s="94"/>
      <c r="Q103" s="94"/>
      <c r="R103" s="94"/>
      <c r="S103" s="128">
        <f t="shared" si="4"/>
        <v>0</v>
      </c>
      <c r="T103" s="121"/>
      <c r="U103" s="299"/>
      <c r="V103" s="299"/>
      <c r="W103" s="299"/>
      <c r="X103" s="299"/>
      <c r="Y103" s="299"/>
      <c r="Z103" s="299"/>
      <c r="AA103" s="299"/>
      <c r="AB103" s="299"/>
      <c r="AC103" s="299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1"/>
    </row>
    <row r="104" spans="1:39" x14ac:dyDescent="0.2">
      <c r="A104" s="42">
        <v>90</v>
      </c>
      <c r="B104" s="44"/>
      <c r="C104" s="43"/>
      <c r="D104" s="43"/>
      <c r="E104" s="79"/>
      <c r="F104" s="88"/>
      <c r="G104" s="83"/>
      <c r="H104" s="79"/>
      <c r="I104" s="83"/>
      <c r="J104" s="83"/>
      <c r="K104" s="92"/>
      <c r="L104" s="93">
        <f t="shared" si="3"/>
        <v>0</v>
      </c>
      <c r="M104" s="83"/>
      <c r="N104" s="83"/>
      <c r="O104" s="83"/>
      <c r="P104" s="94"/>
      <c r="Q104" s="94"/>
      <c r="R104" s="94"/>
      <c r="S104" s="128">
        <f t="shared" si="4"/>
        <v>0</v>
      </c>
      <c r="T104" s="121"/>
      <c r="U104" s="299"/>
      <c r="V104" s="299"/>
      <c r="W104" s="299"/>
      <c r="X104" s="299"/>
      <c r="Y104" s="299"/>
      <c r="Z104" s="299"/>
      <c r="AA104" s="299"/>
      <c r="AB104" s="299"/>
      <c r="AC104" s="299"/>
      <c r="AD104" s="300"/>
      <c r="AE104" s="300"/>
      <c r="AF104" s="300"/>
      <c r="AG104" s="300"/>
      <c r="AH104" s="300"/>
      <c r="AI104" s="300"/>
      <c r="AJ104" s="300"/>
      <c r="AK104" s="300"/>
      <c r="AL104" s="300"/>
      <c r="AM104" s="301"/>
    </row>
    <row r="105" spans="1:39" x14ac:dyDescent="0.2">
      <c r="A105" s="42">
        <v>91</v>
      </c>
      <c r="B105" s="44"/>
      <c r="C105" s="43"/>
      <c r="D105" s="43"/>
      <c r="E105" s="79"/>
      <c r="F105" s="88"/>
      <c r="G105" s="83"/>
      <c r="H105" s="79"/>
      <c r="I105" s="83"/>
      <c r="J105" s="83"/>
      <c r="K105" s="92"/>
      <c r="L105" s="93">
        <f t="shared" si="3"/>
        <v>0</v>
      </c>
      <c r="M105" s="83"/>
      <c r="N105" s="83"/>
      <c r="O105" s="83"/>
      <c r="P105" s="94"/>
      <c r="Q105" s="94"/>
      <c r="R105" s="94"/>
      <c r="S105" s="128">
        <f t="shared" si="4"/>
        <v>0</v>
      </c>
      <c r="T105" s="121"/>
      <c r="U105" s="299"/>
      <c r="V105" s="299"/>
      <c r="W105" s="299"/>
      <c r="X105" s="299"/>
      <c r="Y105" s="299"/>
      <c r="Z105" s="299"/>
      <c r="AA105" s="299"/>
      <c r="AB105" s="299"/>
      <c r="AC105" s="299"/>
      <c r="AD105" s="300"/>
      <c r="AE105" s="300"/>
      <c r="AF105" s="300"/>
      <c r="AG105" s="300"/>
      <c r="AH105" s="300"/>
      <c r="AI105" s="300"/>
      <c r="AJ105" s="300"/>
      <c r="AK105" s="300"/>
      <c r="AL105" s="300"/>
      <c r="AM105" s="301"/>
    </row>
    <row r="106" spans="1:39" x14ac:dyDescent="0.2">
      <c r="A106" s="42">
        <v>92</v>
      </c>
      <c r="B106" s="44"/>
      <c r="C106" s="43"/>
      <c r="D106" s="43"/>
      <c r="E106" s="79"/>
      <c r="F106" s="88"/>
      <c r="G106" s="83"/>
      <c r="H106" s="79"/>
      <c r="I106" s="83"/>
      <c r="J106" s="83"/>
      <c r="K106" s="92"/>
      <c r="L106" s="93">
        <f t="shared" si="3"/>
        <v>0</v>
      </c>
      <c r="M106" s="83"/>
      <c r="N106" s="83"/>
      <c r="O106" s="83"/>
      <c r="P106" s="94"/>
      <c r="Q106" s="94"/>
      <c r="R106" s="94"/>
      <c r="S106" s="128">
        <f t="shared" si="4"/>
        <v>0</v>
      </c>
      <c r="T106" s="121"/>
      <c r="U106" s="299"/>
      <c r="V106" s="299"/>
      <c r="W106" s="299"/>
      <c r="X106" s="299"/>
      <c r="Y106" s="299"/>
      <c r="Z106" s="299"/>
      <c r="AA106" s="299"/>
      <c r="AB106" s="299"/>
      <c r="AC106" s="299"/>
      <c r="AD106" s="300"/>
      <c r="AE106" s="300"/>
      <c r="AF106" s="300"/>
      <c r="AG106" s="300"/>
      <c r="AH106" s="300"/>
      <c r="AI106" s="300"/>
      <c r="AJ106" s="300"/>
      <c r="AK106" s="300"/>
      <c r="AL106" s="300"/>
      <c r="AM106" s="301"/>
    </row>
    <row r="107" spans="1:39" x14ac:dyDescent="0.2">
      <c r="A107" s="42">
        <v>93</v>
      </c>
      <c r="B107" s="44"/>
      <c r="C107" s="43"/>
      <c r="D107" s="43"/>
      <c r="E107" s="79"/>
      <c r="F107" s="88"/>
      <c r="G107" s="83"/>
      <c r="H107" s="79"/>
      <c r="I107" s="83"/>
      <c r="J107" s="83"/>
      <c r="K107" s="92"/>
      <c r="L107" s="93">
        <f t="shared" si="3"/>
        <v>0</v>
      </c>
      <c r="M107" s="83"/>
      <c r="N107" s="83"/>
      <c r="O107" s="83"/>
      <c r="P107" s="94"/>
      <c r="Q107" s="94"/>
      <c r="R107" s="94"/>
      <c r="S107" s="128">
        <f t="shared" si="4"/>
        <v>0</v>
      </c>
      <c r="T107" s="121"/>
      <c r="U107" s="299"/>
      <c r="V107" s="299"/>
      <c r="W107" s="299"/>
      <c r="X107" s="299"/>
      <c r="Y107" s="299"/>
      <c r="Z107" s="299"/>
      <c r="AA107" s="299"/>
      <c r="AB107" s="299"/>
      <c r="AC107" s="299"/>
      <c r="AD107" s="300"/>
      <c r="AE107" s="300"/>
      <c r="AF107" s="300"/>
      <c r="AG107" s="300"/>
      <c r="AH107" s="300"/>
      <c r="AI107" s="300"/>
      <c r="AJ107" s="300"/>
      <c r="AK107" s="300"/>
      <c r="AL107" s="300"/>
      <c r="AM107" s="301"/>
    </row>
    <row r="108" spans="1:39" x14ac:dyDescent="0.2">
      <c r="A108" s="42">
        <v>94</v>
      </c>
      <c r="B108" s="44"/>
      <c r="C108" s="43"/>
      <c r="D108" s="43"/>
      <c r="E108" s="79"/>
      <c r="F108" s="88"/>
      <c r="G108" s="83"/>
      <c r="H108" s="79"/>
      <c r="I108" s="83"/>
      <c r="J108" s="83"/>
      <c r="K108" s="92"/>
      <c r="L108" s="93">
        <f t="shared" si="3"/>
        <v>0</v>
      </c>
      <c r="M108" s="83"/>
      <c r="N108" s="83"/>
      <c r="O108" s="83"/>
      <c r="P108" s="94"/>
      <c r="Q108" s="94"/>
      <c r="R108" s="94"/>
      <c r="S108" s="128">
        <f t="shared" si="4"/>
        <v>0</v>
      </c>
      <c r="T108" s="121"/>
      <c r="U108" s="299"/>
      <c r="V108" s="299"/>
      <c r="W108" s="299"/>
      <c r="X108" s="299"/>
      <c r="Y108" s="299"/>
      <c r="Z108" s="299"/>
      <c r="AA108" s="299"/>
      <c r="AB108" s="299"/>
      <c r="AC108" s="299"/>
      <c r="AD108" s="300"/>
      <c r="AE108" s="300"/>
      <c r="AF108" s="300"/>
      <c r="AG108" s="300"/>
      <c r="AH108" s="300"/>
      <c r="AI108" s="300"/>
      <c r="AJ108" s="300"/>
      <c r="AK108" s="300"/>
      <c r="AL108" s="300"/>
      <c r="AM108" s="301"/>
    </row>
    <row r="109" spans="1:39" x14ac:dyDescent="0.2">
      <c r="A109" s="42">
        <v>95</v>
      </c>
      <c r="B109" s="44"/>
      <c r="C109" s="43"/>
      <c r="D109" s="43"/>
      <c r="E109" s="79"/>
      <c r="F109" s="88"/>
      <c r="G109" s="83"/>
      <c r="H109" s="79"/>
      <c r="I109" s="83"/>
      <c r="J109" s="83"/>
      <c r="K109" s="92"/>
      <c r="L109" s="93">
        <f t="shared" si="3"/>
        <v>0</v>
      </c>
      <c r="M109" s="83"/>
      <c r="N109" s="83"/>
      <c r="O109" s="83"/>
      <c r="P109" s="94"/>
      <c r="Q109" s="94"/>
      <c r="R109" s="94"/>
      <c r="S109" s="128">
        <f t="shared" si="4"/>
        <v>0</v>
      </c>
      <c r="T109" s="121"/>
      <c r="U109" s="299"/>
      <c r="V109" s="299"/>
      <c r="W109" s="299"/>
      <c r="X109" s="299"/>
      <c r="Y109" s="299"/>
      <c r="Z109" s="299"/>
      <c r="AA109" s="299"/>
      <c r="AB109" s="299"/>
      <c r="AC109" s="299"/>
      <c r="AD109" s="300"/>
      <c r="AE109" s="300"/>
      <c r="AF109" s="300"/>
      <c r="AG109" s="300"/>
      <c r="AH109" s="300"/>
      <c r="AI109" s="300"/>
      <c r="AJ109" s="300"/>
      <c r="AK109" s="300"/>
      <c r="AL109" s="300"/>
      <c r="AM109" s="301"/>
    </row>
    <row r="110" spans="1:39" x14ac:dyDescent="0.2">
      <c r="A110" s="42">
        <v>96</v>
      </c>
      <c r="B110" s="44"/>
      <c r="C110" s="43"/>
      <c r="D110" s="43"/>
      <c r="E110" s="79"/>
      <c r="F110" s="88"/>
      <c r="G110" s="83"/>
      <c r="H110" s="79"/>
      <c r="I110" s="83"/>
      <c r="J110" s="83"/>
      <c r="K110" s="92"/>
      <c r="L110" s="93">
        <f t="shared" si="3"/>
        <v>0</v>
      </c>
      <c r="M110" s="83"/>
      <c r="N110" s="83"/>
      <c r="O110" s="83"/>
      <c r="P110" s="94"/>
      <c r="Q110" s="94"/>
      <c r="R110" s="94"/>
      <c r="S110" s="128">
        <f t="shared" si="4"/>
        <v>0</v>
      </c>
      <c r="T110" s="121"/>
      <c r="U110" s="299"/>
      <c r="V110" s="299"/>
      <c r="W110" s="299"/>
      <c r="X110" s="299"/>
      <c r="Y110" s="299"/>
      <c r="Z110" s="299"/>
      <c r="AA110" s="299"/>
      <c r="AB110" s="299"/>
      <c r="AC110" s="299"/>
      <c r="AD110" s="300"/>
      <c r="AE110" s="300"/>
      <c r="AF110" s="300"/>
      <c r="AG110" s="300"/>
      <c r="AH110" s="300"/>
      <c r="AI110" s="300"/>
      <c r="AJ110" s="300"/>
      <c r="AK110" s="300"/>
      <c r="AL110" s="300"/>
      <c r="AM110" s="301"/>
    </row>
    <row r="111" spans="1:39" x14ac:dyDescent="0.2">
      <c r="A111" s="42">
        <v>97</v>
      </c>
      <c r="B111" s="44"/>
      <c r="C111" s="43"/>
      <c r="D111" s="43"/>
      <c r="E111" s="79"/>
      <c r="F111" s="88"/>
      <c r="G111" s="83"/>
      <c r="H111" s="79"/>
      <c r="I111" s="83"/>
      <c r="J111" s="83"/>
      <c r="K111" s="92"/>
      <c r="L111" s="93">
        <f t="shared" si="3"/>
        <v>0</v>
      </c>
      <c r="M111" s="83"/>
      <c r="N111" s="83"/>
      <c r="O111" s="83"/>
      <c r="P111" s="94"/>
      <c r="Q111" s="94"/>
      <c r="R111" s="94"/>
      <c r="S111" s="128">
        <f t="shared" si="4"/>
        <v>0</v>
      </c>
      <c r="T111" s="121"/>
      <c r="U111" s="299"/>
      <c r="V111" s="299"/>
      <c r="W111" s="299"/>
      <c r="X111" s="299"/>
      <c r="Y111" s="299"/>
      <c r="Z111" s="299"/>
      <c r="AA111" s="299"/>
      <c r="AB111" s="299"/>
      <c r="AC111" s="299"/>
      <c r="AD111" s="300"/>
      <c r="AE111" s="300"/>
      <c r="AF111" s="300"/>
      <c r="AG111" s="300"/>
      <c r="AH111" s="300"/>
      <c r="AI111" s="300"/>
      <c r="AJ111" s="300"/>
      <c r="AK111" s="300"/>
      <c r="AL111" s="300"/>
      <c r="AM111" s="301"/>
    </row>
    <row r="112" spans="1:39" x14ac:dyDescent="0.2">
      <c r="A112" s="42">
        <v>98</v>
      </c>
      <c r="B112" s="44"/>
      <c r="C112" s="43"/>
      <c r="D112" s="43"/>
      <c r="E112" s="79"/>
      <c r="F112" s="88"/>
      <c r="G112" s="83"/>
      <c r="H112" s="79"/>
      <c r="I112" s="83"/>
      <c r="J112" s="83"/>
      <c r="K112" s="92"/>
      <c r="L112" s="93">
        <f t="shared" si="3"/>
        <v>0</v>
      </c>
      <c r="M112" s="83"/>
      <c r="N112" s="83"/>
      <c r="O112" s="83"/>
      <c r="P112" s="94"/>
      <c r="Q112" s="94"/>
      <c r="R112" s="94"/>
      <c r="S112" s="128">
        <f t="shared" si="4"/>
        <v>0</v>
      </c>
      <c r="T112" s="121"/>
      <c r="U112" s="299"/>
      <c r="V112" s="299"/>
      <c r="W112" s="299"/>
      <c r="X112" s="299"/>
      <c r="Y112" s="299"/>
      <c r="Z112" s="299"/>
      <c r="AA112" s="299"/>
      <c r="AB112" s="299"/>
      <c r="AC112" s="299"/>
      <c r="AD112" s="300"/>
      <c r="AE112" s="300"/>
      <c r="AF112" s="300"/>
      <c r="AG112" s="300"/>
      <c r="AH112" s="300"/>
      <c r="AI112" s="300"/>
      <c r="AJ112" s="300"/>
      <c r="AK112" s="300"/>
      <c r="AL112" s="300"/>
      <c r="AM112" s="301"/>
    </row>
    <row r="113" spans="1:39" x14ac:dyDescent="0.2">
      <c r="A113" s="42">
        <v>99</v>
      </c>
      <c r="B113" s="44"/>
      <c r="C113" s="43"/>
      <c r="D113" s="43"/>
      <c r="E113" s="79"/>
      <c r="F113" s="88"/>
      <c r="G113" s="83"/>
      <c r="H113" s="79"/>
      <c r="I113" s="83"/>
      <c r="J113" s="83"/>
      <c r="K113" s="92"/>
      <c r="L113" s="93">
        <f t="shared" si="3"/>
        <v>0</v>
      </c>
      <c r="M113" s="83"/>
      <c r="N113" s="83"/>
      <c r="O113" s="83"/>
      <c r="P113" s="94"/>
      <c r="Q113" s="94"/>
      <c r="R113" s="94"/>
      <c r="S113" s="128">
        <f t="shared" si="4"/>
        <v>0</v>
      </c>
      <c r="T113" s="121"/>
      <c r="U113" s="299"/>
      <c r="V113" s="299"/>
      <c r="W113" s="299"/>
      <c r="X113" s="299"/>
      <c r="Y113" s="299"/>
      <c r="Z113" s="299"/>
      <c r="AA113" s="299"/>
      <c r="AB113" s="299"/>
      <c r="AC113" s="299"/>
      <c r="AD113" s="300"/>
      <c r="AE113" s="300"/>
      <c r="AF113" s="300"/>
      <c r="AG113" s="300"/>
      <c r="AH113" s="300"/>
      <c r="AI113" s="300"/>
      <c r="AJ113" s="300"/>
      <c r="AK113" s="300"/>
      <c r="AL113" s="300"/>
      <c r="AM113" s="301"/>
    </row>
    <row r="114" spans="1:39" x14ac:dyDescent="0.2">
      <c r="A114" s="42">
        <v>100</v>
      </c>
      <c r="B114" s="44"/>
      <c r="C114" s="43"/>
      <c r="D114" s="43"/>
      <c r="E114" s="79"/>
      <c r="F114" s="88"/>
      <c r="G114" s="83"/>
      <c r="H114" s="79"/>
      <c r="I114" s="83"/>
      <c r="J114" s="83"/>
      <c r="K114" s="92"/>
      <c r="L114" s="93">
        <f t="shared" si="3"/>
        <v>0</v>
      </c>
      <c r="M114" s="83"/>
      <c r="N114" s="83"/>
      <c r="O114" s="83"/>
      <c r="P114" s="94"/>
      <c r="Q114" s="94"/>
      <c r="R114" s="94"/>
      <c r="S114" s="128">
        <f t="shared" si="4"/>
        <v>0</v>
      </c>
      <c r="T114" s="121"/>
      <c r="U114" s="299"/>
      <c r="V114" s="299"/>
      <c r="W114" s="299"/>
      <c r="X114" s="299"/>
      <c r="Y114" s="299"/>
      <c r="Z114" s="299"/>
      <c r="AA114" s="299"/>
      <c r="AB114" s="299"/>
      <c r="AC114" s="299"/>
      <c r="AD114" s="300"/>
      <c r="AE114" s="300"/>
      <c r="AF114" s="300"/>
      <c r="AG114" s="300"/>
      <c r="AH114" s="300"/>
      <c r="AI114" s="300"/>
      <c r="AJ114" s="300"/>
      <c r="AK114" s="300"/>
      <c r="AL114" s="300"/>
      <c r="AM114" s="301"/>
    </row>
    <row r="115" spans="1:39" ht="23.25" x14ac:dyDescent="0.2">
      <c r="A115" s="321" t="s">
        <v>124</v>
      </c>
      <c r="B115" s="322"/>
      <c r="C115" s="322"/>
      <c r="D115" s="322"/>
      <c r="E115" s="322"/>
      <c r="F115" s="322"/>
      <c r="G115" s="322"/>
      <c r="H115" s="322"/>
      <c r="I115" s="322"/>
      <c r="J115" s="322"/>
      <c r="K115" s="322"/>
      <c r="L115" s="322"/>
      <c r="M115" s="322"/>
      <c r="N115" s="322"/>
      <c r="O115" s="322"/>
      <c r="P115" s="322"/>
      <c r="Q115" s="322"/>
      <c r="R115" s="322"/>
      <c r="S115" s="323"/>
    </row>
  </sheetData>
  <mergeCells count="30">
    <mergeCell ref="B7:D7"/>
    <mergeCell ref="F7:K7"/>
    <mergeCell ref="B9:D9"/>
    <mergeCell ref="F9:K9"/>
    <mergeCell ref="O6:P6"/>
    <mergeCell ref="L7:N7"/>
    <mergeCell ref="O7:S7"/>
    <mergeCell ref="A115:S115"/>
    <mergeCell ref="O12:S12"/>
    <mergeCell ref="P11:S11"/>
    <mergeCell ref="C11:G11"/>
    <mergeCell ref="C12:G12"/>
    <mergeCell ref="J11:M11"/>
    <mergeCell ref="J12:M12"/>
    <mergeCell ref="N13:O13"/>
    <mergeCell ref="D13:G13"/>
    <mergeCell ref="AD12:AM12"/>
    <mergeCell ref="AD13:AM13"/>
    <mergeCell ref="L9:N9"/>
    <mergeCell ref="O9:S9"/>
    <mergeCell ref="U1:AC1"/>
    <mergeCell ref="U12:Y13"/>
    <mergeCell ref="Z12:AC13"/>
    <mergeCell ref="O3:S3"/>
    <mergeCell ref="L4:M4"/>
    <mergeCell ref="L2:M2"/>
    <mergeCell ref="L8:M8"/>
    <mergeCell ref="L3:N3"/>
    <mergeCell ref="L5:N5"/>
    <mergeCell ref="O5:S5"/>
  </mergeCells>
  <conditionalFormatting sqref="L15:L77">
    <cfRule type="cellIs" dxfId="5" priority="8" stopIfTrue="1" operator="equal">
      <formula>0</formula>
    </cfRule>
  </conditionalFormatting>
  <conditionalFormatting sqref="S15:S77">
    <cfRule type="cellIs" dxfId="4" priority="7" stopIfTrue="1" operator="equal">
      <formula>0</formula>
    </cfRule>
  </conditionalFormatting>
  <conditionalFormatting sqref="L78:L114">
    <cfRule type="cellIs" dxfId="3" priority="5" stopIfTrue="1" operator="equal">
      <formula>0</formula>
    </cfRule>
  </conditionalFormatting>
  <conditionalFormatting sqref="S78:S114">
    <cfRule type="cellIs" dxfId="2" priority="4" stopIfTrue="1" operator="equal">
      <formula>0</formula>
    </cfRule>
  </conditionalFormatting>
  <conditionalFormatting sqref="U15:AM77">
    <cfRule type="cellIs" dxfId="1" priority="2" stopIfTrue="1" operator="equal">
      <formula>0</formula>
    </cfRule>
  </conditionalFormatting>
  <conditionalFormatting sqref="U78:AM114">
    <cfRule type="cellIs" dxfId="0" priority="1" stopIfTrue="1" operator="equal">
      <formula>0</formula>
    </cfRule>
  </conditionalFormatting>
  <dataValidations count="2">
    <dataValidation type="list" allowBlank="1" showInputMessage="1" showErrorMessage="1" error="You Dummy" promptTitle="Control Messages" prompt="¥ = Hard Detect 100%_x000a_o = Soft Detect 100% Physical_x000a_¡ = Soft Detect 100% Visual _x000a_u = Sample" sqref="AD15:AM114">
      <formula1>"¥,o,¡, u"</formula1>
    </dataValidation>
    <dataValidation allowBlank="1" showErrorMessage="1" promptTitle="IAP" prompt="Internal Attach Point" sqref="X14"/>
  </dataValidations>
  <pageMargins left="0.36" right="0.24" top="0.45" bottom="0.56000000000000005" header="0.23" footer="0.26"/>
  <pageSetup scale="40" fitToHeight="80" orientation="landscape" r:id="rId1"/>
  <headerFooter alignWithMargins="0">
    <oddFooter>&amp;R09.03.01.07.02 Rev0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3</xdr:col>
                    <xdr:colOff>952500</xdr:colOff>
                    <xdr:row>3</xdr:row>
                    <xdr:rowOff>38100</xdr:rowOff>
                  </from>
                  <to>
                    <xdr:col>6</xdr:col>
                    <xdr:colOff>314325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6</xdr:col>
                    <xdr:colOff>819150</xdr:colOff>
                    <xdr:row>3</xdr:row>
                    <xdr:rowOff>38100</xdr:rowOff>
                  </from>
                  <to>
                    <xdr:col>8</xdr:col>
                    <xdr:colOff>361950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8</xdr:col>
                    <xdr:colOff>885825</xdr:colOff>
                    <xdr:row>3</xdr:row>
                    <xdr:rowOff>38100</xdr:rowOff>
                  </from>
                  <to>
                    <xdr:col>9</xdr:col>
                    <xdr:colOff>733425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Option Button 4">
              <controlPr defaultSize="0" autoFill="0" autoLine="0" autoPict="0">
                <anchor moveWithCells="1">
                  <from>
                    <xdr:col>3</xdr:col>
                    <xdr:colOff>952500</xdr:colOff>
                    <xdr:row>2</xdr:row>
                    <xdr:rowOff>0</xdr:rowOff>
                  </from>
                  <to>
                    <xdr:col>6</xdr:col>
                    <xdr:colOff>704850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Option Button 5">
              <controlPr defaultSize="0" autoFill="0" autoLine="0" autoPict="0">
                <anchor moveWithCells="1">
                  <from>
                    <xdr:col>6</xdr:col>
                    <xdr:colOff>819150</xdr:colOff>
                    <xdr:row>2</xdr:row>
                    <xdr:rowOff>0</xdr:rowOff>
                  </from>
                  <to>
                    <xdr:col>8</xdr:col>
                    <xdr:colOff>762000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9" name="Option Button 32">
              <controlPr defaultSize="0" autoFill="0" autoLine="0" autoPict="0">
                <anchor moveWithCells="1">
                  <from>
                    <xdr:col>8</xdr:col>
                    <xdr:colOff>876300</xdr:colOff>
                    <xdr:row>2</xdr:row>
                    <xdr:rowOff>0</xdr:rowOff>
                  </from>
                  <to>
                    <xdr:col>9</xdr:col>
                    <xdr:colOff>1019175</xdr:colOff>
                    <xdr:row>2</xdr:row>
                    <xdr:rowOff>180975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J14"/>
  <sheetViews>
    <sheetView showGridLines="0" zoomScale="60" zoomScaleNormal="60" workbookViewId="0">
      <selection sqref="A1:B2"/>
    </sheetView>
  </sheetViews>
  <sheetFormatPr defaultRowHeight="15" x14ac:dyDescent="0.2"/>
  <cols>
    <col min="1" max="1" width="8.21875" customWidth="1"/>
    <col min="2" max="2" width="17.88671875" customWidth="1"/>
    <col min="3" max="6" width="50" customWidth="1"/>
    <col min="7" max="7" width="8.88671875" customWidth="1"/>
    <col min="8" max="8" width="15.5546875" customWidth="1"/>
    <col min="9" max="9" width="44.44140625" customWidth="1"/>
    <col min="11" max="11" width="15.5546875" customWidth="1"/>
    <col min="12" max="12" width="44.44140625" customWidth="1"/>
  </cols>
  <sheetData>
    <row r="1" spans="1:36" ht="27.75" customHeight="1" thickBot="1" x14ac:dyDescent="0.25">
      <c r="A1" s="354" t="s">
        <v>415</v>
      </c>
      <c r="B1" s="355"/>
    </row>
    <row r="2" spans="1:36" ht="27.75" customHeight="1" thickBot="1" x14ac:dyDescent="0.25">
      <c r="A2" s="356"/>
      <c r="B2" s="357"/>
      <c r="C2" s="183" t="s">
        <v>397</v>
      </c>
      <c r="D2" s="184" t="s">
        <v>406</v>
      </c>
      <c r="E2" s="183" t="s">
        <v>397</v>
      </c>
      <c r="F2" s="184" t="s">
        <v>406</v>
      </c>
      <c r="G2" s="351" t="s">
        <v>538</v>
      </c>
      <c r="H2" s="352"/>
      <c r="I2" s="352"/>
      <c r="J2" s="352"/>
      <c r="K2" s="352"/>
      <c r="L2" s="353"/>
    </row>
    <row r="3" spans="1:36" s="140" customFormat="1" ht="41.25" thickBot="1" x14ac:dyDescent="0.25">
      <c r="A3" s="160" t="s">
        <v>404</v>
      </c>
      <c r="B3" s="161" t="s">
        <v>405</v>
      </c>
      <c r="C3" s="162" t="s">
        <v>469</v>
      </c>
      <c r="D3" s="162" t="s">
        <v>469</v>
      </c>
      <c r="E3" s="162" t="s">
        <v>468</v>
      </c>
      <c r="F3" s="162" t="s">
        <v>468</v>
      </c>
      <c r="G3" s="178" t="s">
        <v>404</v>
      </c>
      <c r="H3" s="163" t="s">
        <v>409</v>
      </c>
      <c r="I3" s="164" t="s">
        <v>410</v>
      </c>
      <c r="J3" s="163" t="s">
        <v>404</v>
      </c>
      <c r="K3" s="163" t="s">
        <v>409</v>
      </c>
      <c r="L3" s="165" t="s">
        <v>411</v>
      </c>
      <c r="AH3" s="139"/>
      <c r="AI3" s="139"/>
      <c r="AJ3" s="139"/>
    </row>
    <row r="4" spans="1:36" s="140" customFormat="1" ht="81" x14ac:dyDescent="0.2">
      <c r="A4" s="166">
        <v>10</v>
      </c>
      <c r="B4" s="179" t="s">
        <v>413</v>
      </c>
      <c r="C4" s="157" t="s">
        <v>398</v>
      </c>
      <c r="D4" s="157" t="s">
        <v>399</v>
      </c>
      <c r="E4" s="210" t="s">
        <v>459</v>
      </c>
      <c r="F4" s="210" t="s">
        <v>539</v>
      </c>
      <c r="G4" s="170">
        <v>10</v>
      </c>
      <c r="H4" s="358" t="s">
        <v>334</v>
      </c>
      <c r="I4" s="158" t="s">
        <v>335</v>
      </c>
      <c r="J4" s="174">
        <v>10</v>
      </c>
      <c r="K4" s="358" t="s">
        <v>334</v>
      </c>
      <c r="L4" s="159" t="s">
        <v>336</v>
      </c>
      <c r="AH4" s="137"/>
      <c r="AI4" s="137"/>
      <c r="AJ4" s="138"/>
    </row>
    <row r="5" spans="1:36" s="140" customFormat="1" ht="81" x14ac:dyDescent="0.2">
      <c r="A5" s="167">
        <v>9</v>
      </c>
      <c r="B5" s="180" t="s">
        <v>414</v>
      </c>
      <c r="C5" s="148" t="s">
        <v>391</v>
      </c>
      <c r="D5" s="148" t="s">
        <v>393</v>
      </c>
      <c r="E5" s="211" t="s">
        <v>458</v>
      </c>
      <c r="F5" s="211" t="s">
        <v>539</v>
      </c>
      <c r="G5" s="171">
        <v>9</v>
      </c>
      <c r="H5" s="350"/>
      <c r="I5" s="143" t="s">
        <v>337</v>
      </c>
      <c r="J5" s="175">
        <v>9</v>
      </c>
      <c r="K5" s="350"/>
      <c r="L5" s="152" t="s">
        <v>338</v>
      </c>
      <c r="AH5" s="137"/>
      <c r="AI5" s="137"/>
      <c r="AJ5" s="138"/>
    </row>
    <row r="6" spans="1:36" s="140" customFormat="1" ht="81" x14ac:dyDescent="0.2">
      <c r="A6" s="168">
        <v>8</v>
      </c>
      <c r="B6" s="181" t="s">
        <v>23</v>
      </c>
      <c r="C6" s="147" t="s">
        <v>470</v>
      </c>
      <c r="D6" s="147" t="s">
        <v>416</v>
      </c>
      <c r="E6" s="212" t="s">
        <v>460</v>
      </c>
      <c r="F6" s="212" t="s">
        <v>540</v>
      </c>
      <c r="G6" s="172">
        <v>8</v>
      </c>
      <c r="H6" s="350" t="s">
        <v>339</v>
      </c>
      <c r="I6" s="145" t="s">
        <v>340</v>
      </c>
      <c r="J6" s="176">
        <v>8</v>
      </c>
      <c r="K6" s="146" t="s">
        <v>341</v>
      </c>
      <c r="L6" s="151" t="s">
        <v>342</v>
      </c>
      <c r="AH6" s="137"/>
      <c r="AI6" s="137"/>
      <c r="AJ6" s="138"/>
    </row>
    <row r="7" spans="1:36" s="140" customFormat="1" ht="121.5" x14ac:dyDescent="0.2">
      <c r="A7" s="167">
        <v>7</v>
      </c>
      <c r="B7" s="180" t="s">
        <v>21</v>
      </c>
      <c r="C7" s="148" t="s">
        <v>471</v>
      </c>
      <c r="D7" s="150" t="s">
        <v>417</v>
      </c>
      <c r="E7" s="213" t="s">
        <v>461</v>
      </c>
      <c r="F7" s="213" t="s">
        <v>541</v>
      </c>
      <c r="G7" s="171">
        <v>7</v>
      </c>
      <c r="H7" s="350"/>
      <c r="I7" s="143" t="s">
        <v>343</v>
      </c>
      <c r="J7" s="175">
        <v>7</v>
      </c>
      <c r="K7" s="144" t="s">
        <v>344</v>
      </c>
      <c r="L7" s="152" t="s">
        <v>345</v>
      </c>
      <c r="AH7" s="137"/>
      <c r="AI7" s="137"/>
      <c r="AJ7" s="138"/>
    </row>
    <row r="8" spans="1:36" s="140" customFormat="1" ht="101.25" x14ac:dyDescent="0.2">
      <c r="A8" s="168">
        <v>6</v>
      </c>
      <c r="B8" s="181" t="s">
        <v>16</v>
      </c>
      <c r="C8" s="147" t="s">
        <v>407</v>
      </c>
      <c r="D8" s="147" t="s">
        <v>394</v>
      </c>
      <c r="E8" s="212" t="s">
        <v>467</v>
      </c>
      <c r="F8" s="212" t="s">
        <v>542</v>
      </c>
      <c r="G8" s="172">
        <v>6</v>
      </c>
      <c r="H8" s="350" t="s">
        <v>346</v>
      </c>
      <c r="I8" s="145" t="s">
        <v>347</v>
      </c>
      <c r="J8" s="176">
        <v>6</v>
      </c>
      <c r="K8" s="350" t="s">
        <v>348</v>
      </c>
      <c r="L8" s="151" t="s">
        <v>349</v>
      </c>
      <c r="AH8" s="137"/>
      <c r="AI8" s="137"/>
      <c r="AJ8" s="138"/>
    </row>
    <row r="9" spans="1:36" s="140" customFormat="1" ht="81" x14ac:dyDescent="0.2">
      <c r="A9" s="167">
        <v>5</v>
      </c>
      <c r="B9" s="180" t="s">
        <v>13</v>
      </c>
      <c r="C9" s="148" t="s">
        <v>408</v>
      </c>
      <c r="D9" s="148" t="s">
        <v>395</v>
      </c>
      <c r="E9" s="211" t="s">
        <v>462</v>
      </c>
      <c r="F9" s="211" t="s">
        <v>543</v>
      </c>
      <c r="G9" s="171">
        <v>5</v>
      </c>
      <c r="H9" s="350"/>
      <c r="I9" s="143" t="s">
        <v>350</v>
      </c>
      <c r="J9" s="175">
        <v>5</v>
      </c>
      <c r="K9" s="350"/>
      <c r="L9" s="152" t="s">
        <v>351</v>
      </c>
      <c r="AH9" s="137"/>
      <c r="AI9" s="137"/>
      <c r="AJ9" s="138"/>
    </row>
    <row r="10" spans="1:36" s="140" customFormat="1" ht="60.75" x14ac:dyDescent="0.2">
      <c r="A10" s="168">
        <v>4</v>
      </c>
      <c r="B10" s="181" t="s">
        <v>10</v>
      </c>
      <c r="C10" s="147" t="s">
        <v>392</v>
      </c>
      <c r="D10" s="147" t="s">
        <v>400</v>
      </c>
      <c r="E10" s="212" t="s">
        <v>463</v>
      </c>
      <c r="F10" s="212" t="s">
        <v>544</v>
      </c>
      <c r="G10" s="172">
        <v>4</v>
      </c>
      <c r="H10" s="349" t="s">
        <v>352</v>
      </c>
      <c r="I10" s="145" t="s">
        <v>353</v>
      </c>
      <c r="J10" s="176">
        <v>4</v>
      </c>
      <c r="K10" s="350"/>
      <c r="L10" s="151" t="s">
        <v>354</v>
      </c>
      <c r="AH10" s="137"/>
      <c r="AI10" s="137"/>
      <c r="AJ10" s="138"/>
    </row>
    <row r="11" spans="1:36" s="140" customFormat="1" ht="60.75" x14ac:dyDescent="0.2">
      <c r="A11" s="167">
        <v>3</v>
      </c>
      <c r="B11" s="180" t="s">
        <v>362</v>
      </c>
      <c r="C11" s="148" t="s">
        <v>472</v>
      </c>
      <c r="D11" s="148" t="s">
        <v>418</v>
      </c>
      <c r="E11" s="211" t="s">
        <v>464</v>
      </c>
      <c r="F11" s="211" t="s">
        <v>545</v>
      </c>
      <c r="G11" s="171">
        <v>3</v>
      </c>
      <c r="H11" s="349"/>
      <c r="I11" s="143" t="s">
        <v>355</v>
      </c>
      <c r="J11" s="175">
        <v>3</v>
      </c>
      <c r="K11" s="350"/>
      <c r="L11" s="152" t="s">
        <v>356</v>
      </c>
      <c r="AH11" s="137"/>
      <c r="AI11" s="137"/>
      <c r="AJ11" s="138"/>
    </row>
    <row r="12" spans="1:36" s="140" customFormat="1" ht="81" x14ac:dyDescent="0.2">
      <c r="A12" s="168">
        <v>2</v>
      </c>
      <c r="B12" s="181" t="s">
        <v>363</v>
      </c>
      <c r="C12" s="147" t="s">
        <v>473</v>
      </c>
      <c r="D12" s="147" t="s">
        <v>401</v>
      </c>
      <c r="E12" s="212" t="s">
        <v>465</v>
      </c>
      <c r="F12" s="212" t="s">
        <v>546</v>
      </c>
      <c r="G12" s="172">
        <v>2</v>
      </c>
      <c r="H12" s="349"/>
      <c r="I12" s="145" t="s">
        <v>412</v>
      </c>
      <c r="J12" s="176">
        <v>2</v>
      </c>
      <c r="K12" s="146" t="s">
        <v>357</v>
      </c>
      <c r="L12" s="151" t="s">
        <v>358</v>
      </c>
      <c r="AH12" s="137"/>
      <c r="AI12" s="137"/>
      <c r="AJ12" s="138"/>
    </row>
    <row r="13" spans="1:36" s="140" customFormat="1" ht="81.75" thickBot="1" x14ac:dyDescent="0.25">
      <c r="A13" s="169">
        <v>1</v>
      </c>
      <c r="B13" s="182" t="s">
        <v>364</v>
      </c>
      <c r="C13" s="149" t="s">
        <v>402</v>
      </c>
      <c r="D13" s="149" t="s">
        <v>396</v>
      </c>
      <c r="E13" s="214" t="s">
        <v>466</v>
      </c>
      <c r="F13" s="214" t="s">
        <v>547</v>
      </c>
      <c r="G13" s="173">
        <v>1</v>
      </c>
      <c r="H13" s="153" t="s">
        <v>359</v>
      </c>
      <c r="I13" s="154" t="s">
        <v>360</v>
      </c>
      <c r="J13" s="177">
        <v>1</v>
      </c>
      <c r="K13" s="155" t="s">
        <v>361</v>
      </c>
      <c r="L13" s="156" t="s">
        <v>360</v>
      </c>
      <c r="AH13" s="137"/>
      <c r="AI13" s="137"/>
      <c r="AJ13" s="138"/>
    </row>
    <row r="14" spans="1:36" s="140" customFormat="1" x14ac:dyDescent="0.2">
      <c r="A14" s="141"/>
      <c r="G14"/>
      <c r="H14"/>
      <c r="I14"/>
      <c r="J14"/>
      <c r="K14"/>
      <c r="L14"/>
    </row>
  </sheetData>
  <mergeCells count="8">
    <mergeCell ref="H10:H12"/>
    <mergeCell ref="H8:H9"/>
    <mergeCell ref="K8:K11"/>
    <mergeCell ref="G2:L2"/>
    <mergeCell ref="A1:B2"/>
    <mergeCell ref="H4:H5"/>
    <mergeCell ref="K4:K5"/>
    <mergeCell ref="H6:H7"/>
  </mergeCells>
  <pageMargins left="0.25" right="0.25" top="0.75" bottom="0.75" header="0.3" footer="0.3"/>
  <pageSetup scale="3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25"/>
  <sheetViews>
    <sheetView showGridLines="0" zoomScale="70" zoomScaleNormal="70" workbookViewId="0">
      <selection activeCell="G6" sqref="G6"/>
    </sheetView>
  </sheetViews>
  <sheetFormatPr defaultRowHeight="15" x14ac:dyDescent="0.2"/>
  <cols>
    <col min="1" max="1" width="11.33203125" customWidth="1"/>
    <col min="2" max="2" width="21.88671875" customWidth="1"/>
    <col min="3" max="3" width="36.21875" customWidth="1"/>
    <col min="4" max="4" width="33.33203125" customWidth="1"/>
    <col min="5" max="5" width="20.44140625" customWidth="1"/>
    <col min="6" max="6" width="13.21875" customWidth="1"/>
    <col min="7" max="7" width="23.109375" customWidth="1"/>
    <col min="8" max="8" width="11.109375" customWidth="1"/>
    <col min="9" max="9" width="13.5546875" customWidth="1"/>
    <col min="10" max="10" width="8.88671875" hidden="1" customWidth="1"/>
    <col min="11" max="11" width="17" hidden="1" customWidth="1"/>
    <col min="12" max="12" width="22.5546875" hidden="1" customWidth="1"/>
    <col min="13" max="13" width="8.109375" hidden="1" customWidth="1"/>
  </cols>
  <sheetData>
    <row r="1" spans="1:13" ht="27" thickBot="1" x14ac:dyDescent="0.35">
      <c r="A1" s="354" t="s">
        <v>423</v>
      </c>
      <c r="B1" s="355"/>
      <c r="C1" s="142"/>
      <c r="D1" s="142"/>
      <c r="E1" s="142"/>
      <c r="F1" s="142"/>
      <c r="G1" s="215"/>
      <c r="H1" s="142"/>
      <c r="I1" s="142"/>
    </row>
    <row r="2" spans="1:13" ht="27" thickBot="1" x14ac:dyDescent="0.45">
      <c r="A2" s="356"/>
      <c r="B2" s="357"/>
      <c r="C2" s="142"/>
      <c r="D2" s="142"/>
      <c r="E2" s="142"/>
      <c r="F2" s="142"/>
      <c r="G2" s="215"/>
      <c r="H2" s="142"/>
      <c r="I2" s="142"/>
      <c r="J2" s="359" t="s">
        <v>403</v>
      </c>
      <c r="K2" s="360"/>
      <c r="L2" s="360"/>
      <c r="M2" s="361"/>
    </row>
    <row r="3" spans="1:13" ht="40.5" x14ac:dyDescent="0.2">
      <c r="A3" s="205" t="s">
        <v>404</v>
      </c>
      <c r="B3" s="201" t="s">
        <v>405</v>
      </c>
      <c r="C3" s="199" t="s">
        <v>421</v>
      </c>
      <c r="D3" s="199" t="s">
        <v>422</v>
      </c>
      <c r="E3" s="200" t="s">
        <v>444</v>
      </c>
      <c r="F3" s="201" t="s">
        <v>452</v>
      </c>
      <c r="G3" s="201" t="s">
        <v>524</v>
      </c>
      <c r="H3" s="201" t="s">
        <v>451</v>
      </c>
      <c r="I3" s="201" t="s">
        <v>445</v>
      </c>
      <c r="J3" s="196" t="s">
        <v>404</v>
      </c>
      <c r="K3" s="197" t="s">
        <v>447</v>
      </c>
      <c r="L3" s="197" t="s">
        <v>448</v>
      </c>
      <c r="M3" s="198" t="s">
        <v>365</v>
      </c>
    </row>
    <row r="4" spans="1:13" ht="40.5" x14ac:dyDescent="0.2">
      <c r="A4" s="220">
        <v>10</v>
      </c>
      <c r="B4" s="218" t="s">
        <v>474</v>
      </c>
      <c r="C4" s="297" t="s">
        <v>419</v>
      </c>
      <c r="D4" s="297" t="s">
        <v>503</v>
      </c>
      <c r="E4" s="207" t="s">
        <v>453</v>
      </c>
      <c r="F4" s="279" t="s">
        <v>514</v>
      </c>
      <c r="G4" s="218" t="s">
        <v>525</v>
      </c>
      <c r="H4" s="269">
        <v>100000</v>
      </c>
      <c r="I4" s="206" t="s">
        <v>450</v>
      </c>
      <c r="J4" s="190">
        <v>10</v>
      </c>
      <c r="K4" s="185" t="s">
        <v>23</v>
      </c>
      <c r="L4" s="202" t="s">
        <v>424</v>
      </c>
      <c r="M4" s="191" t="s">
        <v>366</v>
      </c>
    </row>
    <row r="5" spans="1:13" ht="40.5" x14ac:dyDescent="0.2">
      <c r="A5" s="223">
        <v>9</v>
      </c>
      <c r="B5" s="375" t="s">
        <v>21</v>
      </c>
      <c r="C5" s="377" t="s">
        <v>420</v>
      </c>
      <c r="D5" s="377" t="s">
        <v>535</v>
      </c>
      <c r="E5" s="273" t="s">
        <v>433</v>
      </c>
      <c r="F5" s="289" t="s">
        <v>515</v>
      </c>
      <c r="G5" s="265" t="s">
        <v>526</v>
      </c>
      <c r="H5" s="274">
        <v>50000</v>
      </c>
      <c r="I5" s="187" t="s">
        <v>435</v>
      </c>
      <c r="J5" s="193">
        <v>9</v>
      </c>
      <c r="K5" s="367" t="s">
        <v>21</v>
      </c>
      <c r="L5" s="204" t="s">
        <v>367</v>
      </c>
      <c r="M5" s="194" t="s">
        <v>425</v>
      </c>
    </row>
    <row r="6" spans="1:13" ht="40.5" customHeight="1" x14ac:dyDescent="0.2">
      <c r="A6" s="222">
        <v>8</v>
      </c>
      <c r="B6" s="375"/>
      <c r="C6" s="377"/>
      <c r="D6" s="377"/>
      <c r="E6" s="271" t="s">
        <v>512</v>
      </c>
      <c r="F6" s="280" t="s">
        <v>516</v>
      </c>
      <c r="G6" s="219" t="s">
        <v>527</v>
      </c>
      <c r="H6" s="272">
        <v>20000</v>
      </c>
      <c r="I6" s="208" t="s">
        <v>436</v>
      </c>
      <c r="J6" s="193">
        <v>8</v>
      </c>
      <c r="K6" s="368"/>
      <c r="L6" s="204" t="s">
        <v>368</v>
      </c>
      <c r="M6" s="194" t="s">
        <v>426</v>
      </c>
    </row>
    <row r="7" spans="1:13" ht="40.5" x14ac:dyDescent="0.2">
      <c r="A7" s="223">
        <v>7</v>
      </c>
      <c r="B7" s="376"/>
      <c r="C7" s="363"/>
      <c r="D7" s="363"/>
      <c r="E7" s="273" t="s">
        <v>454</v>
      </c>
      <c r="F7" s="209" t="s">
        <v>517</v>
      </c>
      <c r="G7" s="217" t="s">
        <v>528</v>
      </c>
      <c r="H7" s="274">
        <v>10000</v>
      </c>
      <c r="I7" s="187" t="s">
        <v>437</v>
      </c>
      <c r="J7" s="193">
        <v>7</v>
      </c>
      <c r="K7" s="369"/>
      <c r="L7" s="204" t="s">
        <v>369</v>
      </c>
      <c r="M7" s="194" t="s">
        <v>427</v>
      </c>
    </row>
    <row r="8" spans="1:13" ht="40.5" x14ac:dyDescent="0.2">
      <c r="A8" s="224">
        <v>6</v>
      </c>
      <c r="B8" s="372" t="s">
        <v>16</v>
      </c>
      <c r="C8" s="364" t="s">
        <v>504</v>
      </c>
      <c r="D8" s="364" t="s">
        <v>536</v>
      </c>
      <c r="E8" s="275" t="s">
        <v>513</v>
      </c>
      <c r="F8" s="186" t="s">
        <v>518</v>
      </c>
      <c r="G8" s="218" t="s">
        <v>529</v>
      </c>
      <c r="H8" s="276">
        <v>2000</v>
      </c>
      <c r="I8" s="186" t="s">
        <v>438</v>
      </c>
      <c r="J8" s="190">
        <v>6</v>
      </c>
      <c r="K8" s="367" t="s">
        <v>16</v>
      </c>
      <c r="L8" s="203" t="s">
        <v>370</v>
      </c>
      <c r="M8" s="192" t="s">
        <v>428</v>
      </c>
    </row>
    <row r="9" spans="1:13" ht="40.5" x14ac:dyDescent="0.2">
      <c r="A9" s="220">
        <v>5</v>
      </c>
      <c r="B9" s="373"/>
      <c r="C9" s="365"/>
      <c r="D9" s="365"/>
      <c r="E9" s="207" t="s">
        <v>434</v>
      </c>
      <c r="F9" s="186" t="s">
        <v>519</v>
      </c>
      <c r="G9" s="218" t="s">
        <v>530</v>
      </c>
      <c r="H9" s="269">
        <v>500</v>
      </c>
      <c r="I9" s="206" t="s">
        <v>439</v>
      </c>
      <c r="J9" s="190">
        <v>5</v>
      </c>
      <c r="K9" s="368"/>
      <c r="L9" s="203" t="s">
        <v>371</v>
      </c>
      <c r="M9" s="192" t="s">
        <v>429</v>
      </c>
    </row>
    <row r="10" spans="1:13" ht="40.5" x14ac:dyDescent="0.2">
      <c r="A10" s="221">
        <v>4</v>
      </c>
      <c r="B10" s="374"/>
      <c r="C10" s="366"/>
      <c r="D10" s="366"/>
      <c r="E10" s="270" t="s">
        <v>455</v>
      </c>
      <c r="F10" s="186" t="s">
        <v>520</v>
      </c>
      <c r="G10" s="216" t="s">
        <v>531</v>
      </c>
      <c r="H10" s="277">
        <v>100</v>
      </c>
      <c r="I10" s="188" t="s">
        <v>440</v>
      </c>
      <c r="J10" s="190">
        <v>4</v>
      </c>
      <c r="K10" s="369"/>
      <c r="L10" s="203" t="s">
        <v>372</v>
      </c>
      <c r="M10" s="192" t="s">
        <v>430</v>
      </c>
    </row>
    <row r="11" spans="1:13" ht="40.5" x14ac:dyDescent="0.2">
      <c r="A11" s="222">
        <v>3</v>
      </c>
      <c r="B11" s="378" t="s">
        <v>13</v>
      </c>
      <c r="C11" s="362" t="s">
        <v>505</v>
      </c>
      <c r="D11" s="362" t="s">
        <v>537</v>
      </c>
      <c r="E11" s="271" t="s">
        <v>456</v>
      </c>
      <c r="F11" s="278" t="s">
        <v>521</v>
      </c>
      <c r="G11" s="219" t="s">
        <v>532</v>
      </c>
      <c r="H11" s="278">
        <v>10</v>
      </c>
      <c r="I11" s="189" t="s">
        <v>441</v>
      </c>
      <c r="J11" s="193">
        <v>3</v>
      </c>
      <c r="K11" s="370" t="s">
        <v>13</v>
      </c>
      <c r="L11" s="204" t="s">
        <v>373</v>
      </c>
      <c r="M11" s="194" t="s">
        <v>431</v>
      </c>
    </row>
    <row r="12" spans="1:13" ht="40.5" x14ac:dyDescent="0.2">
      <c r="A12" s="223">
        <v>2</v>
      </c>
      <c r="B12" s="376"/>
      <c r="C12" s="363"/>
      <c r="D12" s="363"/>
      <c r="E12" s="271" t="s">
        <v>457</v>
      </c>
      <c r="F12" s="189" t="s">
        <v>522</v>
      </c>
      <c r="G12" s="265" t="s">
        <v>533</v>
      </c>
      <c r="H12" s="189">
        <v>1</v>
      </c>
      <c r="I12" s="189" t="s">
        <v>442</v>
      </c>
      <c r="J12" s="193">
        <v>2</v>
      </c>
      <c r="K12" s="371"/>
      <c r="L12" s="281" t="s">
        <v>446</v>
      </c>
      <c r="M12" s="194" t="s">
        <v>432</v>
      </c>
    </row>
    <row r="13" spans="1:13" ht="61.5" thickBot="1" x14ac:dyDescent="0.25">
      <c r="A13" s="290">
        <v>1</v>
      </c>
      <c r="B13" s="291" t="s">
        <v>6</v>
      </c>
      <c r="C13" s="292" t="s">
        <v>534</v>
      </c>
      <c r="D13" s="292" t="s">
        <v>534</v>
      </c>
      <c r="E13" s="293" t="s">
        <v>449</v>
      </c>
      <c r="F13" s="294" t="s">
        <v>449</v>
      </c>
      <c r="G13" s="295" t="s">
        <v>449</v>
      </c>
      <c r="H13" s="294" t="s">
        <v>449</v>
      </c>
      <c r="I13" s="296" t="s">
        <v>443</v>
      </c>
      <c r="J13" s="282">
        <v>1</v>
      </c>
      <c r="K13" s="283" t="s">
        <v>10</v>
      </c>
      <c r="L13" s="284" t="s">
        <v>374</v>
      </c>
      <c r="M13" s="285" t="s">
        <v>523</v>
      </c>
    </row>
    <row r="14" spans="1:13" ht="15" customHeight="1" x14ac:dyDescent="0.2"/>
    <row r="15" spans="1:13" ht="15.75" x14ac:dyDescent="0.25">
      <c r="B15" s="263"/>
      <c r="D15" s="287"/>
      <c r="E15" s="286"/>
      <c r="F15" s="286"/>
      <c r="G15" s="286"/>
      <c r="H15" s="286"/>
      <c r="I15" s="263"/>
      <c r="J15" s="263"/>
    </row>
    <row r="16" spans="1:13" x14ac:dyDescent="0.2">
      <c r="D16" s="287"/>
      <c r="E16" s="287"/>
      <c r="F16" s="288"/>
      <c r="G16" s="287"/>
      <c r="H16" s="286"/>
      <c r="J16" s="264"/>
    </row>
    <row r="17" spans="4:10" x14ac:dyDescent="0.2">
      <c r="D17" s="287"/>
      <c r="E17" s="287"/>
      <c r="F17" s="288"/>
      <c r="G17" s="287"/>
      <c r="H17" s="286"/>
      <c r="J17" s="264"/>
    </row>
    <row r="18" spans="4:10" x14ac:dyDescent="0.2">
      <c r="D18" s="287"/>
      <c r="E18" s="287"/>
      <c r="F18" s="288"/>
      <c r="G18" s="287"/>
      <c r="H18" s="286"/>
      <c r="J18" s="264"/>
    </row>
    <row r="19" spans="4:10" x14ac:dyDescent="0.2">
      <c r="D19" s="287"/>
      <c r="E19" s="287"/>
      <c r="F19" s="288"/>
      <c r="G19" s="287"/>
      <c r="H19" s="286"/>
      <c r="J19" s="264"/>
    </row>
    <row r="20" spans="4:10" x14ac:dyDescent="0.2">
      <c r="D20" s="287"/>
      <c r="E20" s="287"/>
      <c r="F20" s="288"/>
      <c r="G20" s="287"/>
      <c r="H20" s="286"/>
      <c r="J20" s="264"/>
    </row>
    <row r="21" spans="4:10" x14ac:dyDescent="0.2">
      <c r="D21" s="287"/>
      <c r="E21" s="287"/>
      <c r="F21" s="288"/>
      <c r="G21" s="287"/>
      <c r="H21" s="286"/>
      <c r="J21" s="264"/>
    </row>
    <row r="22" spans="4:10" x14ac:dyDescent="0.2">
      <c r="D22" s="287"/>
      <c r="E22" s="287"/>
      <c r="F22" s="288"/>
      <c r="G22" s="287"/>
      <c r="H22" s="286"/>
      <c r="J22" s="264"/>
    </row>
    <row r="23" spans="4:10" x14ac:dyDescent="0.2">
      <c r="D23" s="287"/>
      <c r="E23" s="287"/>
      <c r="F23" s="288"/>
      <c r="G23" s="287"/>
      <c r="H23" s="286"/>
      <c r="J23" s="264"/>
    </row>
    <row r="24" spans="4:10" x14ac:dyDescent="0.2">
      <c r="D24" s="287"/>
      <c r="E24" s="287"/>
      <c r="F24" s="288"/>
      <c r="G24" s="287"/>
      <c r="H24" s="287"/>
      <c r="J24" s="264"/>
    </row>
    <row r="25" spans="4:10" x14ac:dyDescent="0.2">
      <c r="D25" s="287"/>
      <c r="E25" s="287"/>
      <c r="F25" s="288"/>
      <c r="G25" s="287"/>
      <c r="H25" s="287"/>
      <c r="J25" s="264"/>
    </row>
  </sheetData>
  <mergeCells count="14">
    <mergeCell ref="A1:B2"/>
    <mergeCell ref="J2:M2"/>
    <mergeCell ref="D11:D12"/>
    <mergeCell ref="D8:D10"/>
    <mergeCell ref="K5:K7"/>
    <mergeCell ref="K8:K10"/>
    <mergeCell ref="K11:K12"/>
    <mergeCell ref="B8:B10"/>
    <mergeCell ref="C8:C10"/>
    <mergeCell ref="B5:B7"/>
    <mergeCell ref="C5:C7"/>
    <mergeCell ref="D5:D7"/>
    <mergeCell ref="B11:B12"/>
    <mergeCell ref="C11:C12"/>
  </mergeCells>
  <pageMargins left="0.25" right="0.25" top="0.75" bottom="0.75" header="0.3" footer="0.3"/>
  <pageSetup scale="9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O13"/>
  <sheetViews>
    <sheetView showGridLines="0" zoomScale="60" zoomScaleNormal="60" workbookViewId="0">
      <selection activeCell="A3" sqref="A3"/>
    </sheetView>
  </sheetViews>
  <sheetFormatPr defaultRowHeight="15" x14ac:dyDescent="0.2"/>
  <cols>
    <col min="1" max="1" width="8.6640625" customWidth="1"/>
    <col min="2" max="2" width="18.77734375" bestFit="1" customWidth="1"/>
    <col min="3" max="3" width="35.88671875" bestFit="1" customWidth="1"/>
    <col min="4" max="4" width="39" customWidth="1"/>
    <col min="5" max="5" width="37.33203125" customWidth="1"/>
    <col min="6" max="6" width="29" hidden="1" customWidth="1"/>
    <col min="7" max="10" width="4.44140625" customWidth="1"/>
    <col min="12" max="12" width="14.77734375" bestFit="1" customWidth="1"/>
    <col min="13" max="13" width="55.44140625" customWidth="1"/>
    <col min="14" max="14" width="22.21875" customWidth="1"/>
    <col min="15" max="15" width="19.5546875" customWidth="1"/>
  </cols>
  <sheetData>
    <row r="1" spans="1:15" ht="27" customHeight="1" thickBot="1" x14ac:dyDescent="0.25">
      <c r="A1" s="354" t="s">
        <v>492</v>
      </c>
      <c r="B1" s="355"/>
    </row>
    <row r="2" spans="1:15" ht="27" customHeight="1" thickBot="1" x14ac:dyDescent="0.25">
      <c r="A2" s="356"/>
      <c r="B2" s="357"/>
      <c r="C2" s="225"/>
      <c r="D2" s="225"/>
      <c r="E2" s="225"/>
      <c r="F2" s="225"/>
      <c r="G2" s="225"/>
      <c r="H2" s="225"/>
      <c r="I2" s="225"/>
      <c r="K2" s="379" t="s">
        <v>538</v>
      </c>
      <c r="L2" s="380"/>
      <c r="M2" s="380"/>
      <c r="N2" s="380"/>
      <c r="O2" s="381"/>
    </row>
    <row r="3" spans="1:15" ht="40.5" x14ac:dyDescent="0.2">
      <c r="A3" s="231" t="s">
        <v>404</v>
      </c>
      <c r="B3" s="232" t="s">
        <v>492</v>
      </c>
      <c r="C3" s="232" t="s">
        <v>491</v>
      </c>
      <c r="D3" s="233" t="s">
        <v>493</v>
      </c>
      <c r="E3" s="232" t="s">
        <v>406</v>
      </c>
      <c r="F3" s="240" t="s">
        <v>495</v>
      </c>
      <c r="G3" s="388" t="s">
        <v>494</v>
      </c>
      <c r="H3" s="389"/>
      <c r="I3" s="389"/>
      <c r="J3" s="390"/>
      <c r="K3" s="196" t="s">
        <v>404</v>
      </c>
      <c r="L3" s="391" t="s">
        <v>500</v>
      </c>
      <c r="M3" s="392"/>
      <c r="N3" s="197" t="s">
        <v>501</v>
      </c>
      <c r="O3" s="198" t="s">
        <v>502</v>
      </c>
    </row>
    <row r="4" spans="1:15" ht="81" customHeight="1" x14ac:dyDescent="0.3">
      <c r="A4" s="226">
        <v>10</v>
      </c>
      <c r="B4" s="227" t="s">
        <v>0</v>
      </c>
      <c r="C4" s="227" t="s">
        <v>476</v>
      </c>
      <c r="D4" s="227" t="s">
        <v>483</v>
      </c>
      <c r="E4" s="227" t="s">
        <v>499</v>
      </c>
      <c r="F4" s="241" t="s">
        <v>2</v>
      </c>
      <c r="G4" s="393" t="s">
        <v>329</v>
      </c>
      <c r="H4" s="246"/>
      <c r="I4" s="239"/>
      <c r="J4" s="382" t="s">
        <v>327</v>
      </c>
      <c r="K4" s="190">
        <v>10</v>
      </c>
      <c r="L4" s="251" t="s">
        <v>0</v>
      </c>
      <c r="M4" s="252" t="s">
        <v>375</v>
      </c>
      <c r="N4" s="256" t="s">
        <v>376</v>
      </c>
      <c r="O4" s="260" t="s">
        <v>1</v>
      </c>
    </row>
    <row r="5" spans="1:15" ht="40.5" x14ac:dyDescent="0.3">
      <c r="A5" s="234">
        <v>9</v>
      </c>
      <c r="B5" s="235" t="s">
        <v>3</v>
      </c>
      <c r="C5" s="235" t="s">
        <v>475</v>
      </c>
      <c r="D5" s="235" t="s">
        <v>484</v>
      </c>
      <c r="E5" s="235" t="s">
        <v>4</v>
      </c>
      <c r="F5" s="242" t="s">
        <v>5</v>
      </c>
      <c r="G5" s="394"/>
      <c r="H5" s="247"/>
      <c r="I5" s="229"/>
      <c r="J5" s="383"/>
      <c r="K5" s="193">
        <v>9</v>
      </c>
      <c r="L5" s="253" t="s">
        <v>377</v>
      </c>
      <c r="M5" s="254" t="s">
        <v>506</v>
      </c>
      <c r="N5" s="258" t="s">
        <v>378</v>
      </c>
      <c r="O5" s="261" t="s">
        <v>1</v>
      </c>
    </row>
    <row r="6" spans="1:15" ht="40.5" x14ac:dyDescent="0.3">
      <c r="A6" s="226">
        <v>8</v>
      </c>
      <c r="B6" s="227" t="s">
        <v>6</v>
      </c>
      <c r="C6" s="227" t="s">
        <v>477</v>
      </c>
      <c r="D6" s="227" t="s">
        <v>8</v>
      </c>
      <c r="E6" s="227" t="s">
        <v>7</v>
      </c>
      <c r="F6" s="241" t="s">
        <v>9</v>
      </c>
      <c r="G6" s="394"/>
      <c r="H6" s="247"/>
      <c r="I6" s="229"/>
      <c r="J6" s="383"/>
      <c r="K6" s="190">
        <v>8</v>
      </c>
      <c r="L6" s="251" t="s">
        <v>6</v>
      </c>
      <c r="M6" s="252" t="s">
        <v>379</v>
      </c>
      <c r="N6" s="256" t="s">
        <v>380</v>
      </c>
      <c r="O6" s="260" t="s">
        <v>1</v>
      </c>
    </row>
    <row r="7" spans="1:15" ht="81" x14ac:dyDescent="0.3">
      <c r="A7" s="234">
        <v>7</v>
      </c>
      <c r="B7" s="235" t="s">
        <v>10</v>
      </c>
      <c r="C7" s="235" t="s">
        <v>477</v>
      </c>
      <c r="D7" s="235" t="s">
        <v>485</v>
      </c>
      <c r="E7" s="235" t="s">
        <v>11</v>
      </c>
      <c r="F7" s="243" t="s">
        <v>12</v>
      </c>
      <c r="G7" s="394"/>
      <c r="H7" s="248"/>
      <c r="I7" s="229"/>
      <c r="J7" s="383"/>
      <c r="K7" s="193">
        <v>7</v>
      </c>
      <c r="L7" s="253" t="s">
        <v>10</v>
      </c>
      <c r="M7" s="254" t="s">
        <v>507</v>
      </c>
      <c r="N7" s="258" t="s">
        <v>381</v>
      </c>
      <c r="O7" s="261" t="s">
        <v>1</v>
      </c>
    </row>
    <row r="8" spans="1:15" ht="81" x14ac:dyDescent="0.3">
      <c r="A8" s="226">
        <v>6</v>
      </c>
      <c r="B8" s="227" t="s">
        <v>13</v>
      </c>
      <c r="C8" s="227" t="s">
        <v>478</v>
      </c>
      <c r="D8" s="227" t="s">
        <v>490</v>
      </c>
      <c r="E8" s="230" t="s">
        <v>14</v>
      </c>
      <c r="F8" s="244" t="s">
        <v>496</v>
      </c>
      <c r="G8" s="395"/>
      <c r="H8" s="398" t="s">
        <v>330</v>
      </c>
      <c r="I8" s="229"/>
      <c r="J8" s="383"/>
      <c r="K8" s="190">
        <v>6</v>
      </c>
      <c r="L8" s="251" t="s">
        <v>13</v>
      </c>
      <c r="M8" s="252" t="s">
        <v>508</v>
      </c>
      <c r="N8" s="256" t="s">
        <v>380</v>
      </c>
      <c r="O8" s="260" t="s">
        <v>382</v>
      </c>
    </row>
    <row r="9" spans="1:15" ht="121.5" x14ac:dyDescent="0.3">
      <c r="A9" s="234">
        <v>5</v>
      </c>
      <c r="B9" s="235" t="s">
        <v>16</v>
      </c>
      <c r="C9" s="235" t="s">
        <v>478</v>
      </c>
      <c r="D9" s="235" t="s">
        <v>509</v>
      </c>
      <c r="E9" s="235" t="s">
        <v>17</v>
      </c>
      <c r="F9" s="243" t="s">
        <v>497</v>
      </c>
      <c r="G9" s="238"/>
      <c r="H9" s="399"/>
      <c r="I9" s="248"/>
      <c r="J9" s="384"/>
      <c r="K9" s="193">
        <v>5</v>
      </c>
      <c r="L9" s="253" t="s">
        <v>16</v>
      </c>
      <c r="M9" s="254" t="s">
        <v>510</v>
      </c>
      <c r="N9" s="258" t="s">
        <v>381</v>
      </c>
      <c r="O9" s="261" t="s">
        <v>15</v>
      </c>
    </row>
    <row r="10" spans="1:15" ht="81" x14ac:dyDescent="0.3">
      <c r="A10" s="226">
        <v>4</v>
      </c>
      <c r="B10" s="227" t="s">
        <v>18</v>
      </c>
      <c r="C10" s="227" t="s">
        <v>479</v>
      </c>
      <c r="D10" s="227" t="s">
        <v>486</v>
      </c>
      <c r="E10" s="227" t="s">
        <v>19</v>
      </c>
      <c r="F10" s="244" t="s">
        <v>20</v>
      </c>
      <c r="G10" s="228"/>
      <c r="H10" s="399"/>
      <c r="I10" s="396" t="s">
        <v>331</v>
      </c>
      <c r="J10" s="385" t="s">
        <v>328</v>
      </c>
      <c r="K10" s="190">
        <v>4</v>
      </c>
      <c r="L10" s="251" t="s">
        <v>18</v>
      </c>
      <c r="M10" s="252" t="s">
        <v>383</v>
      </c>
      <c r="N10" s="256" t="s">
        <v>380</v>
      </c>
      <c r="O10" s="260" t="s">
        <v>384</v>
      </c>
    </row>
    <row r="11" spans="1:15" ht="101.25" x14ac:dyDescent="0.3">
      <c r="A11" s="234">
        <v>3</v>
      </c>
      <c r="B11" s="235" t="s">
        <v>21</v>
      </c>
      <c r="C11" s="235" t="s">
        <v>479</v>
      </c>
      <c r="D11" s="235" t="s">
        <v>489</v>
      </c>
      <c r="E11" s="235" t="s">
        <v>22</v>
      </c>
      <c r="F11" s="243" t="s">
        <v>511</v>
      </c>
      <c r="G11" s="228"/>
      <c r="H11" s="399"/>
      <c r="I11" s="396"/>
      <c r="J11" s="386"/>
      <c r="K11" s="193">
        <v>3</v>
      </c>
      <c r="L11" s="253" t="s">
        <v>21</v>
      </c>
      <c r="M11" s="254" t="s">
        <v>385</v>
      </c>
      <c r="N11" s="258" t="s">
        <v>381</v>
      </c>
      <c r="O11" s="261" t="s">
        <v>384</v>
      </c>
    </row>
    <row r="12" spans="1:15" ht="81" x14ac:dyDescent="0.3">
      <c r="A12" s="226">
        <v>2</v>
      </c>
      <c r="B12" s="227" t="s">
        <v>23</v>
      </c>
      <c r="C12" s="227" t="s">
        <v>480</v>
      </c>
      <c r="D12" s="227" t="s">
        <v>487</v>
      </c>
      <c r="E12" s="227" t="s">
        <v>24</v>
      </c>
      <c r="F12" s="244" t="s">
        <v>25</v>
      </c>
      <c r="G12" s="228"/>
      <c r="H12" s="400"/>
      <c r="I12" s="396"/>
      <c r="J12" s="386"/>
      <c r="K12" s="190">
        <v>2</v>
      </c>
      <c r="L12" s="251" t="s">
        <v>23</v>
      </c>
      <c r="M12" s="252" t="s">
        <v>386</v>
      </c>
      <c r="N12" s="256" t="s">
        <v>387</v>
      </c>
      <c r="O12" s="260" t="s">
        <v>384</v>
      </c>
    </row>
    <row r="13" spans="1:15" ht="102" thickBot="1" x14ac:dyDescent="0.35">
      <c r="A13" s="236">
        <v>1</v>
      </c>
      <c r="B13" s="237" t="s">
        <v>482</v>
      </c>
      <c r="C13" s="237" t="s">
        <v>481</v>
      </c>
      <c r="D13" s="237" t="s">
        <v>488</v>
      </c>
      <c r="E13" s="237" t="s">
        <v>498</v>
      </c>
      <c r="F13" s="245" t="s">
        <v>27</v>
      </c>
      <c r="G13" s="250"/>
      <c r="H13" s="249"/>
      <c r="I13" s="397"/>
      <c r="J13" s="387"/>
      <c r="K13" s="195">
        <v>1</v>
      </c>
      <c r="L13" s="255" t="s">
        <v>26</v>
      </c>
      <c r="M13" s="257" t="s">
        <v>388</v>
      </c>
      <c r="N13" s="259" t="s">
        <v>389</v>
      </c>
      <c r="O13" s="262" t="s">
        <v>390</v>
      </c>
    </row>
  </sheetData>
  <mergeCells count="9">
    <mergeCell ref="K2:O2"/>
    <mergeCell ref="A1:B2"/>
    <mergeCell ref="J4:J9"/>
    <mergeCell ref="J10:J13"/>
    <mergeCell ref="G3:J3"/>
    <mergeCell ref="L3:M3"/>
    <mergeCell ref="G4:G8"/>
    <mergeCell ref="I10:I13"/>
    <mergeCell ref="H8:H12"/>
  </mergeCells>
  <pageMargins left="0.25" right="0.25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IV15"/>
  <sheetViews>
    <sheetView zoomScale="70" zoomScaleNormal="70" workbookViewId="0">
      <selection activeCell="C8" sqref="C8"/>
    </sheetView>
  </sheetViews>
  <sheetFormatPr defaultRowHeight="15" x14ac:dyDescent="0.2"/>
  <cols>
    <col min="1" max="1" width="1.109375" style="1" customWidth="1"/>
    <col min="2" max="2" width="26.5546875" style="1" customWidth="1"/>
    <col min="3" max="3" width="21.33203125" style="1" customWidth="1"/>
    <col min="4" max="4" width="20" style="1" customWidth="1"/>
    <col min="5" max="5" width="24.33203125" style="1" customWidth="1"/>
    <col min="6" max="6" width="22.77734375" style="1" customWidth="1"/>
    <col min="7" max="7" width="24.33203125" style="1" customWidth="1"/>
    <col min="8" max="8" width="15.5546875" style="1" customWidth="1"/>
    <col min="9" max="9" width="13.109375" style="4" customWidth="1"/>
    <col min="10" max="10" width="17" style="4" customWidth="1"/>
    <col min="11" max="256" width="8.88671875" style="1"/>
  </cols>
  <sheetData>
    <row r="2" spans="2:12" ht="30" x14ac:dyDescent="0.4">
      <c r="B2" s="2" t="s">
        <v>93</v>
      </c>
      <c r="D2" s="3" t="s">
        <v>29</v>
      </c>
    </row>
    <row r="3" spans="2:12" ht="24" thickBot="1" x14ac:dyDescent="0.25">
      <c r="B3" s="3" t="s">
        <v>30</v>
      </c>
      <c r="I3" s="5"/>
      <c r="J3" s="5"/>
      <c r="K3" s="19"/>
    </row>
    <row r="4" spans="2:12" ht="42" thickTop="1" thickBot="1" x14ac:dyDescent="0.25">
      <c r="B4" s="6"/>
      <c r="C4" s="7">
        <v>1</v>
      </c>
      <c r="D4" s="7">
        <v>2</v>
      </c>
      <c r="E4" s="7">
        <v>3</v>
      </c>
      <c r="F4" s="7">
        <v>4</v>
      </c>
      <c r="G4" s="8">
        <v>5</v>
      </c>
      <c r="H4" s="8" t="s">
        <v>84</v>
      </c>
      <c r="I4" s="21" t="s">
        <v>31</v>
      </c>
      <c r="J4" s="22" t="s">
        <v>28</v>
      </c>
      <c r="K4" s="20"/>
      <c r="L4" s="19"/>
    </row>
    <row r="5" spans="2:12" ht="60.75" thickBot="1" x14ac:dyDescent="0.25">
      <c r="B5" s="9" t="s">
        <v>32</v>
      </c>
      <c r="C5" s="10" t="s">
        <v>33</v>
      </c>
      <c r="D5" s="10" t="s">
        <v>34</v>
      </c>
      <c r="E5" s="10" t="s">
        <v>35</v>
      </c>
      <c r="F5" s="10" t="s">
        <v>36</v>
      </c>
      <c r="G5" s="11" t="s">
        <v>37</v>
      </c>
      <c r="H5" s="12"/>
      <c r="I5" s="13">
        <v>5</v>
      </c>
      <c r="J5" s="13"/>
    </row>
    <row r="6" spans="2:12" ht="41.25" thickBot="1" x14ac:dyDescent="0.25">
      <c r="B6" s="9" t="s">
        <v>83</v>
      </c>
      <c r="C6" s="10" t="s">
        <v>38</v>
      </c>
      <c r="D6" s="10" t="s">
        <v>39</v>
      </c>
      <c r="E6" s="10" t="s">
        <v>40</v>
      </c>
      <c r="F6" s="10" t="s">
        <v>41</v>
      </c>
      <c r="G6" s="11" t="s">
        <v>42</v>
      </c>
      <c r="H6" s="12"/>
      <c r="I6" s="13">
        <v>5</v>
      </c>
      <c r="J6" s="13"/>
    </row>
    <row r="7" spans="2:12" ht="60.75" thickBot="1" x14ac:dyDescent="0.25">
      <c r="B7" s="9" t="s">
        <v>43</v>
      </c>
      <c r="C7" s="10" t="s">
        <v>44</v>
      </c>
      <c r="D7" s="10" t="s">
        <v>45</v>
      </c>
      <c r="E7" s="10" t="s">
        <v>46</v>
      </c>
      <c r="F7" s="10" t="s">
        <v>47</v>
      </c>
      <c r="G7" s="11" t="s">
        <v>48</v>
      </c>
      <c r="H7" s="12"/>
      <c r="I7" s="13">
        <v>4</v>
      </c>
      <c r="J7" s="13"/>
    </row>
    <row r="8" spans="2:12" ht="75.75" thickBot="1" x14ac:dyDescent="0.25">
      <c r="B8" s="9" t="s">
        <v>49</v>
      </c>
      <c r="C8" s="10" t="s">
        <v>50</v>
      </c>
      <c r="D8" s="10" t="s">
        <v>85</v>
      </c>
      <c r="E8" s="10" t="s">
        <v>86</v>
      </c>
      <c r="F8" s="10" t="s">
        <v>87</v>
      </c>
      <c r="G8" s="11" t="s">
        <v>88</v>
      </c>
      <c r="H8" s="12"/>
      <c r="I8" s="13">
        <v>4</v>
      </c>
      <c r="J8" s="13"/>
    </row>
    <row r="9" spans="2:12" ht="75.75" thickBot="1" x14ac:dyDescent="0.25">
      <c r="B9" s="9" t="s">
        <v>51</v>
      </c>
      <c r="C9" s="10" t="s">
        <v>52</v>
      </c>
      <c r="D9" s="10" t="s">
        <v>53</v>
      </c>
      <c r="E9" s="10" t="s">
        <v>54</v>
      </c>
      <c r="F9" s="10" t="s">
        <v>55</v>
      </c>
      <c r="G9" s="11" t="s">
        <v>56</v>
      </c>
      <c r="H9" s="12"/>
      <c r="I9" s="13">
        <v>4</v>
      </c>
      <c r="J9" s="13"/>
    </row>
    <row r="10" spans="2:12" ht="75.75" thickBot="1" x14ac:dyDescent="0.25">
      <c r="B10" s="9" t="s">
        <v>57</v>
      </c>
      <c r="C10" s="10" t="s">
        <v>58</v>
      </c>
      <c r="D10" s="10" t="s">
        <v>59</v>
      </c>
      <c r="E10" s="10" t="s">
        <v>60</v>
      </c>
      <c r="F10" s="10" t="s">
        <v>61</v>
      </c>
      <c r="G10" s="11" t="s">
        <v>62</v>
      </c>
      <c r="H10" s="12"/>
      <c r="I10" s="13">
        <v>4</v>
      </c>
      <c r="J10" s="13"/>
    </row>
    <row r="11" spans="2:12" ht="60.75" thickBot="1" x14ac:dyDescent="0.25">
      <c r="B11" s="9" t="s">
        <v>63</v>
      </c>
      <c r="C11" s="10" t="s">
        <v>64</v>
      </c>
      <c r="D11" s="10" t="s">
        <v>65</v>
      </c>
      <c r="E11" s="10" t="s">
        <v>66</v>
      </c>
      <c r="F11" s="10" t="s">
        <v>67</v>
      </c>
      <c r="G11" s="11" t="s">
        <v>68</v>
      </c>
      <c r="H11" s="12"/>
      <c r="I11" s="13">
        <v>5</v>
      </c>
      <c r="J11" s="13"/>
    </row>
    <row r="12" spans="2:12" ht="60.75" thickBot="1" x14ac:dyDescent="0.25">
      <c r="B12" s="9" t="s">
        <v>69</v>
      </c>
      <c r="C12" s="10" t="s">
        <v>70</v>
      </c>
      <c r="D12" s="10" t="s">
        <v>71</v>
      </c>
      <c r="E12" s="10" t="s">
        <v>72</v>
      </c>
      <c r="F12" s="10" t="s">
        <v>73</v>
      </c>
      <c r="G12" s="11" t="s">
        <v>74</v>
      </c>
      <c r="H12" s="12"/>
      <c r="I12" s="13">
        <v>4</v>
      </c>
      <c r="J12" s="13"/>
    </row>
    <row r="13" spans="2:12" ht="75.75" thickBot="1" x14ac:dyDescent="0.25">
      <c r="B13" s="14" t="s">
        <v>75</v>
      </c>
      <c r="C13" s="15" t="s">
        <v>76</v>
      </c>
      <c r="D13" s="15" t="s">
        <v>77</v>
      </c>
      <c r="E13" s="15" t="s">
        <v>78</v>
      </c>
      <c r="F13" s="15" t="s">
        <v>79</v>
      </c>
      <c r="G13" s="16" t="s">
        <v>80</v>
      </c>
      <c r="H13" s="17"/>
      <c r="I13" s="13">
        <v>5</v>
      </c>
      <c r="J13" s="13"/>
    </row>
    <row r="14" spans="2:12" ht="91.5" thickTop="1" thickBot="1" x14ac:dyDescent="0.25">
      <c r="B14" s="9" t="s">
        <v>91</v>
      </c>
      <c r="C14" s="10" t="s">
        <v>81</v>
      </c>
      <c r="D14" s="10" t="s">
        <v>82</v>
      </c>
      <c r="E14" s="10" t="s">
        <v>89</v>
      </c>
      <c r="F14" s="10" t="s">
        <v>90</v>
      </c>
      <c r="G14" s="11" t="s">
        <v>92</v>
      </c>
      <c r="H14" s="12"/>
      <c r="I14" s="13">
        <v>4</v>
      </c>
      <c r="J14" s="13"/>
    </row>
    <row r="15" spans="2:12" ht="34.5" x14ac:dyDescent="0.2">
      <c r="G15" s="18"/>
      <c r="H15" s="18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H42"/>
  <sheetViews>
    <sheetView topLeftCell="B1" workbookViewId="0">
      <selection activeCell="B6" sqref="B6"/>
    </sheetView>
  </sheetViews>
  <sheetFormatPr defaultRowHeight="15" x14ac:dyDescent="0.2"/>
  <cols>
    <col min="1" max="1" width="10" style="45" customWidth="1"/>
    <col min="2" max="2" width="16.6640625" style="45" customWidth="1"/>
    <col min="3" max="3" width="53.77734375" style="45" customWidth="1"/>
    <col min="4" max="4" width="11.109375" style="45" customWidth="1"/>
    <col min="5" max="6" width="11.21875" style="45" customWidth="1"/>
    <col min="7" max="7" width="34.21875" style="45" customWidth="1"/>
    <col min="8" max="8" width="12.109375" style="45" customWidth="1"/>
  </cols>
  <sheetData>
    <row r="1" spans="1:8" ht="20.25" x14ac:dyDescent="0.2">
      <c r="A1" s="131" t="s">
        <v>126</v>
      </c>
      <c r="B1" s="132"/>
      <c r="C1" s="132"/>
      <c r="D1" s="132"/>
      <c r="E1" s="132"/>
      <c r="F1" s="132"/>
      <c r="G1" s="132"/>
      <c r="H1" s="132"/>
    </row>
    <row r="2" spans="1:8" ht="15.75" thickBot="1" x14ac:dyDescent="0.25"/>
    <row r="3" spans="1:8" ht="15.75" thickBot="1" x14ac:dyDescent="0.25">
      <c r="A3" s="46" t="s">
        <v>127</v>
      </c>
      <c r="B3" s="133" t="s">
        <v>128</v>
      </c>
      <c r="C3" s="47" t="s">
        <v>129</v>
      </c>
      <c r="D3" s="133" t="s">
        <v>130</v>
      </c>
      <c r="E3" s="133" t="s">
        <v>332</v>
      </c>
      <c r="F3" s="133" t="s">
        <v>333</v>
      </c>
      <c r="G3" s="133" t="s">
        <v>131</v>
      </c>
      <c r="H3" s="48" t="s">
        <v>132</v>
      </c>
    </row>
    <row r="4" spans="1:8" x14ac:dyDescent="0.2">
      <c r="A4" s="49"/>
      <c r="B4" s="60"/>
      <c r="C4" s="60"/>
      <c r="D4" s="60"/>
      <c r="E4" s="134"/>
      <c r="F4" s="134"/>
      <c r="G4" s="60"/>
      <c r="H4" s="50"/>
    </row>
    <row r="5" spans="1:8" x14ac:dyDescent="0.2">
      <c r="A5" s="51"/>
      <c r="B5" s="52"/>
      <c r="C5" s="52"/>
      <c r="D5" s="52"/>
      <c r="E5" s="135"/>
      <c r="F5" s="135"/>
      <c r="G5" s="52"/>
      <c r="H5" s="53"/>
    </row>
    <row r="6" spans="1:8" x14ac:dyDescent="0.2">
      <c r="A6" s="51"/>
      <c r="B6" s="52"/>
      <c r="C6" s="52"/>
      <c r="D6" s="52"/>
      <c r="E6" s="135"/>
      <c r="F6" s="135"/>
      <c r="G6" s="52"/>
      <c r="H6" s="53"/>
    </row>
    <row r="7" spans="1:8" x14ac:dyDescent="0.2">
      <c r="A7" s="51"/>
      <c r="B7" s="52"/>
      <c r="C7" s="52"/>
      <c r="D7" s="52"/>
      <c r="E7" s="135"/>
      <c r="F7" s="135"/>
      <c r="G7" s="52"/>
      <c r="H7" s="53"/>
    </row>
    <row r="8" spans="1:8" x14ac:dyDescent="0.2">
      <c r="A8" s="51"/>
      <c r="B8" s="52"/>
      <c r="C8" s="52"/>
      <c r="D8" s="52"/>
      <c r="E8" s="135"/>
      <c r="F8" s="135"/>
      <c r="G8" s="52"/>
      <c r="H8" s="53"/>
    </row>
    <row r="9" spans="1:8" x14ac:dyDescent="0.2">
      <c r="A9" s="51"/>
      <c r="B9" s="52"/>
      <c r="C9" s="52"/>
      <c r="D9" s="52"/>
      <c r="E9" s="135"/>
      <c r="F9" s="135"/>
      <c r="G9" s="52"/>
      <c r="H9" s="53"/>
    </row>
    <row r="10" spans="1:8" x14ac:dyDescent="0.2">
      <c r="A10" s="51"/>
      <c r="B10" s="52"/>
      <c r="C10" s="52"/>
      <c r="D10" s="52"/>
      <c r="E10" s="135"/>
      <c r="F10" s="135"/>
      <c r="G10" s="52"/>
      <c r="H10" s="53"/>
    </row>
    <row r="11" spans="1:8" x14ac:dyDescent="0.2">
      <c r="A11" s="51"/>
      <c r="B11" s="52"/>
      <c r="C11" s="52"/>
      <c r="D11" s="52"/>
      <c r="E11" s="135"/>
      <c r="F11" s="135"/>
      <c r="G11" s="52"/>
      <c r="H11" s="53"/>
    </row>
    <row r="12" spans="1:8" x14ac:dyDescent="0.2">
      <c r="A12" s="51"/>
      <c r="B12" s="52"/>
      <c r="C12" s="52"/>
      <c r="D12" s="52"/>
      <c r="E12" s="135"/>
      <c r="F12" s="135"/>
      <c r="G12" s="52"/>
      <c r="H12" s="53"/>
    </row>
    <row r="13" spans="1:8" x14ac:dyDescent="0.2">
      <c r="A13" s="51"/>
      <c r="B13" s="52"/>
      <c r="C13" s="52"/>
      <c r="D13" s="52"/>
      <c r="E13" s="135"/>
      <c r="F13" s="135"/>
      <c r="G13" s="52"/>
      <c r="H13" s="53"/>
    </row>
    <row r="14" spans="1:8" x14ac:dyDescent="0.2">
      <c r="A14" s="51"/>
      <c r="B14" s="52"/>
      <c r="C14" s="52"/>
      <c r="D14" s="52"/>
      <c r="E14" s="135"/>
      <c r="F14" s="135"/>
      <c r="G14" s="52"/>
      <c r="H14" s="53"/>
    </row>
    <row r="15" spans="1:8" x14ac:dyDescent="0.2">
      <c r="A15" s="51"/>
      <c r="B15" s="52"/>
      <c r="C15" s="52"/>
      <c r="D15" s="52"/>
      <c r="E15" s="135"/>
      <c r="F15" s="135"/>
      <c r="G15" s="52"/>
      <c r="H15" s="53"/>
    </row>
    <row r="16" spans="1:8" x14ac:dyDescent="0.2">
      <c r="A16" s="51"/>
      <c r="B16" s="52"/>
      <c r="C16" s="52"/>
      <c r="D16" s="52"/>
      <c r="E16" s="135"/>
      <c r="F16" s="135"/>
      <c r="G16" s="52"/>
      <c r="H16" s="53"/>
    </row>
    <row r="17" spans="1:8" x14ac:dyDescent="0.2">
      <c r="A17" s="51"/>
      <c r="B17" s="52"/>
      <c r="C17" s="52"/>
      <c r="D17" s="52"/>
      <c r="E17" s="135"/>
      <c r="F17" s="135"/>
      <c r="G17" s="52"/>
      <c r="H17" s="53"/>
    </row>
    <row r="18" spans="1:8" x14ac:dyDescent="0.2">
      <c r="A18" s="51"/>
      <c r="B18" s="52"/>
      <c r="C18" s="52"/>
      <c r="D18" s="52"/>
      <c r="E18" s="135"/>
      <c r="F18" s="135"/>
      <c r="G18" s="52"/>
      <c r="H18" s="53"/>
    </row>
    <row r="19" spans="1:8" x14ac:dyDescent="0.2">
      <c r="A19" s="51"/>
      <c r="B19" s="52"/>
      <c r="C19" s="52"/>
      <c r="D19" s="52"/>
      <c r="E19" s="135"/>
      <c r="F19" s="135"/>
      <c r="G19" s="52"/>
      <c r="H19" s="53"/>
    </row>
    <row r="20" spans="1:8" x14ac:dyDescent="0.2">
      <c r="A20" s="51"/>
      <c r="B20" s="52"/>
      <c r="C20" s="52"/>
      <c r="D20" s="52"/>
      <c r="E20" s="135"/>
      <c r="F20" s="135"/>
      <c r="G20" s="52"/>
      <c r="H20" s="53"/>
    </row>
    <row r="21" spans="1:8" x14ac:dyDescent="0.2">
      <c r="A21" s="51"/>
      <c r="B21" s="52"/>
      <c r="C21" s="52"/>
      <c r="D21" s="52"/>
      <c r="E21" s="135"/>
      <c r="F21" s="135"/>
      <c r="G21" s="52"/>
      <c r="H21" s="53"/>
    </row>
    <row r="22" spans="1:8" x14ac:dyDescent="0.2">
      <c r="A22" s="51"/>
      <c r="B22" s="52"/>
      <c r="C22" s="52"/>
      <c r="D22" s="52"/>
      <c r="E22" s="135"/>
      <c r="F22" s="135"/>
      <c r="G22" s="52"/>
      <c r="H22" s="53"/>
    </row>
    <row r="23" spans="1:8" x14ac:dyDescent="0.2">
      <c r="A23" s="51"/>
      <c r="B23" s="52"/>
      <c r="C23" s="52"/>
      <c r="D23" s="52"/>
      <c r="E23" s="135"/>
      <c r="F23" s="135"/>
      <c r="G23" s="52"/>
      <c r="H23" s="53"/>
    </row>
    <row r="24" spans="1:8" x14ac:dyDescent="0.2">
      <c r="A24" s="51"/>
      <c r="B24" s="52"/>
      <c r="C24" s="52"/>
      <c r="D24" s="52"/>
      <c r="E24" s="135"/>
      <c r="F24" s="135"/>
      <c r="G24" s="52"/>
      <c r="H24" s="53"/>
    </row>
    <row r="25" spans="1:8" x14ac:dyDescent="0.2">
      <c r="A25" s="51"/>
      <c r="B25" s="52"/>
      <c r="C25" s="52"/>
      <c r="D25" s="52"/>
      <c r="E25" s="135"/>
      <c r="F25" s="135"/>
      <c r="G25" s="52"/>
      <c r="H25" s="53"/>
    </row>
    <row r="26" spans="1:8" x14ac:dyDescent="0.2">
      <c r="A26" s="51"/>
      <c r="B26" s="52"/>
      <c r="C26" s="52"/>
      <c r="D26" s="52"/>
      <c r="E26" s="135"/>
      <c r="F26" s="135"/>
      <c r="G26" s="52"/>
      <c r="H26" s="53"/>
    </row>
    <row r="27" spans="1:8" x14ac:dyDescent="0.2">
      <c r="A27" s="51"/>
      <c r="B27" s="52"/>
      <c r="C27" s="52"/>
      <c r="D27" s="52"/>
      <c r="E27" s="135"/>
      <c r="F27" s="135"/>
      <c r="G27" s="52"/>
      <c r="H27" s="53"/>
    </row>
    <row r="28" spans="1:8" x14ac:dyDescent="0.2">
      <c r="A28" s="51"/>
      <c r="B28" s="52"/>
      <c r="C28" s="52"/>
      <c r="D28" s="52"/>
      <c r="E28" s="135"/>
      <c r="F28" s="135"/>
      <c r="G28" s="52"/>
      <c r="H28" s="53"/>
    </row>
    <row r="29" spans="1:8" x14ac:dyDescent="0.2">
      <c r="A29" s="51"/>
      <c r="B29" s="52"/>
      <c r="C29" s="52"/>
      <c r="D29" s="52"/>
      <c r="E29" s="135"/>
      <c r="F29" s="135"/>
      <c r="G29" s="52"/>
      <c r="H29" s="53"/>
    </row>
    <row r="30" spans="1:8" x14ac:dyDescent="0.2">
      <c r="A30" s="51"/>
      <c r="B30" s="52"/>
      <c r="C30" s="52"/>
      <c r="D30" s="52"/>
      <c r="E30" s="135"/>
      <c r="F30" s="135"/>
      <c r="G30" s="52"/>
      <c r="H30" s="53"/>
    </row>
    <row r="31" spans="1:8" x14ac:dyDescent="0.2">
      <c r="A31" s="51"/>
      <c r="B31" s="52"/>
      <c r="C31" s="52"/>
      <c r="D31" s="52"/>
      <c r="E31" s="135"/>
      <c r="F31" s="135"/>
      <c r="G31" s="52"/>
      <c r="H31" s="53"/>
    </row>
    <row r="32" spans="1:8" x14ac:dyDescent="0.2">
      <c r="A32" s="51"/>
      <c r="B32" s="52"/>
      <c r="C32" s="52"/>
      <c r="D32" s="52"/>
      <c r="E32" s="135"/>
      <c r="F32" s="135"/>
      <c r="G32" s="52"/>
      <c r="H32" s="53"/>
    </row>
    <row r="33" spans="1:8" x14ac:dyDescent="0.2">
      <c r="A33" s="51"/>
      <c r="B33" s="52"/>
      <c r="C33" s="52"/>
      <c r="D33" s="52"/>
      <c r="E33" s="135"/>
      <c r="F33" s="135"/>
      <c r="G33" s="52"/>
      <c r="H33" s="53"/>
    </row>
    <row r="34" spans="1:8" x14ac:dyDescent="0.2">
      <c r="A34" s="51"/>
      <c r="B34" s="52"/>
      <c r="C34" s="52"/>
      <c r="D34" s="52"/>
      <c r="E34" s="135"/>
      <c r="F34" s="135"/>
      <c r="G34" s="52"/>
      <c r="H34" s="53"/>
    </row>
    <row r="35" spans="1:8" x14ac:dyDescent="0.2">
      <c r="A35" s="51"/>
      <c r="B35" s="52"/>
      <c r="C35" s="52"/>
      <c r="D35" s="52"/>
      <c r="E35" s="135"/>
      <c r="F35" s="135"/>
      <c r="G35" s="52"/>
      <c r="H35" s="53"/>
    </row>
    <row r="36" spans="1:8" x14ac:dyDescent="0.2">
      <c r="A36" s="51"/>
      <c r="B36" s="52"/>
      <c r="C36" s="52"/>
      <c r="D36" s="52"/>
      <c r="E36" s="135"/>
      <c r="F36" s="135"/>
      <c r="G36" s="52"/>
      <c r="H36" s="53"/>
    </row>
    <row r="37" spans="1:8" x14ac:dyDescent="0.2">
      <c r="A37" s="51"/>
      <c r="B37" s="52"/>
      <c r="C37" s="52"/>
      <c r="D37" s="52"/>
      <c r="E37" s="135"/>
      <c r="F37" s="135"/>
      <c r="G37" s="52"/>
      <c r="H37" s="53"/>
    </row>
    <row r="38" spans="1:8" x14ac:dyDescent="0.2">
      <c r="A38" s="51"/>
      <c r="B38" s="52"/>
      <c r="C38" s="52"/>
      <c r="D38" s="52"/>
      <c r="E38" s="135"/>
      <c r="F38" s="135"/>
      <c r="G38" s="52"/>
      <c r="H38" s="53"/>
    </row>
    <row r="39" spans="1:8" x14ac:dyDescent="0.2">
      <c r="A39" s="51"/>
      <c r="B39" s="52"/>
      <c r="C39" s="52"/>
      <c r="D39" s="52"/>
      <c r="E39" s="135"/>
      <c r="F39" s="135"/>
      <c r="G39" s="52"/>
      <c r="H39" s="53"/>
    </row>
    <row r="40" spans="1:8" x14ac:dyDescent="0.2">
      <c r="A40" s="51"/>
      <c r="B40" s="52"/>
      <c r="C40" s="52"/>
      <c r="D40" s="52"/>
      <c r="E40" s="135"/>
      <c r="F40" s="135"/>
      <c r="G40" s="52"/>
      <c r="H40" s="53"/>
    </row>
    <row r="41" spans="1:8" x14ac:dyDescent="0.2">
      <c r="A41" s="51"/>
      <c r="B41" s="52"/>
      <c r="C41" s="52"/>
      <c r="D41" s="52"/>
      <c r="E41" s="135"/>
      <c r="F41" s="135"/>
      <c r="G41" s="52"/>
      <c r="H41" s="53"/>
    </row>
    <row r="42" spans="1:8" ht="15.75" thickBot="1" x14ac:dyDescent="0.25">
      <c r="A42" s="54"/>
      <c r="B42" s="55"/>
      <c r="C42" s="55"/>
      <c r="D42" s="55"/>
      <c r="E42" s="136"/>
      <c r="F42" s="136"/>
      <c r="G42" s="55"/>
      <c r="H42" s="56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1EA9B1F69B04D8109EBB207537F04" ma:contentTypeVersion="0" ma:contentTypeDescription="Create a new document." ma:contentTypeScope="" ma:versionID="e54c93ef8f2dfa8d7e25a1a3a60c760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C963B-C299-4D17-8FB5-FF84BE10914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B9FB2E-3C3B-43E4-9797-4C780938438E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06F07C4-A734-42BC-ACF2-73D7FACF8C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Charts</vt:lpstr>
      </vt:variant>
      <vt:variant>
        <vt:i4>1</vt:i4>
      </vt:variant>
    </vt:vector>
  </HeadingPairs>
  <TitlesOfParts>
    <vt:vector size="11" baseType="lpstr">
      <vt:lpstr>Strategy</vt:lpstr>
      <vt:lpstr>P-Map 100</vt:lpstr>
      <vt:lpstr>P-Map 10</vt:lpstr>
      <vt:lpstr>FMEA </vt:lpstr>
      <vt:lpstr>SEV</vt:lpstr>
      <vt:lpstr>OCC</vt:lpstr>
      <vt:lpstr>DET</vt:lpstr>
      <vt:lpstr> Assessment</vt:lpstr>
      <vt:lpstr>Action Item list</vt:lpstr>
      <vt:lpstr>Keihin MPR REF</vt:lpstr>
      <vt:lpstr>BAR Chart of RPN</vt:lpstr>
    </vt:vector>
  </TitlesOfParts>
  <Company>Keihin North America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McMullen</dc:creator>
  <cp:lastModifiedBy>Shawn Sullivan</cp:lastModifiedBy>
  <cp:lastPrinted>2016-11-15T18:27:36Z</cp:lastPrinted>
  <dcterms:created xsi:type="dcterms:W3CDTF">2013-12-11T12:10:32Z</dcterms:created>
  <dcterms:modified xsi:type="dcterms:W3CDTF">2016-11-15T18:28:37Z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0x010100C191EA9B1F69B04D8109EBB207537F04</vt:lpwstr>
  </property>
</Properties>
</file>